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  <Override PartName="/xl/commentsmeta5" ContentType="application/binary"/>
  <Override PartName="/xl/commentsmeta4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/>
  <mc:AlternateContent xmlns:mc="http://schemas.openxmlformats.org/markup-compatibility/2006">
    <mc:Choice Requires="x15">
      <x15ac:absPath xmlns:x15ac="http://schemas.microsoft.com/office/spreadsheetml/2010/11/ac" url="https://neunundvierzig.sharepoint.com/Freigegebene Dokumente/Marketing/03. Bücher/Buch III/10_Website-Verlinkung/Arbeitsblätter/Haushaltsplan/"/>
    </mc:Choice>
  </mc:AlternateContent>
  <xr:revisionPtr revIDLastSave="222" documentId="8_{604EC096-026E-F14B-A410-1AED3E4708B4}" xr6:coauthVersionLast="47" xr6:coauthVersionMax="47" xr10:uidLastSave="{0971BE3E-3D45-4FBF-AFB1-78E219732EA9}"/>
  <bookViews>
    <workbookView xWindow="18600" yWindow="1340" windowWidth="32280" windowHeight="18460" firstSheet="1" activeTab="2" xr2:uid="{00000000-000D-0000-FFFF-FFFF00000000}"/>
  </bookViews>
  <sheets>
    <sheet name="bAV calc" sheetId="2" state="hidden" r:id="rId1"/>
    <sheet name="Einnahmen" sheetId="5" r:id="rId2"/>
    <sheet name="Ausgaben und Investitionen" sheetId="6" r:id="rId3"/>
    <sheet name="Sie_Lebensunterhaltskosten" sheetId="8" r:id="rId4"/>
    <sheet name="Partner_Lebensunterhaltskosten" sheetId="7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3" roundtripDataChecksum="uvGECd+qo+caCaSrFJFOZFMaGsJhQzpQzsaEmMmRqOM="/>
    </ext>
  </extLst>
</workbook>
</file>

<file path=xl/calcChain.xml><?xml version="1.0" encoding="utf-8"?>
<calcChain xmlns="http://schemas.openxmlformats.org/spreadsheetml/2006/main">
  <c r="G16" i="8" l="1"/>
  <c r="G15" i="8"/>
  <c r="G14" i="8"/>
  <c r="G13" i="8"/>
  <c r="G12" i="8"/>
  <c r="G11" i="8"/>
  <c r="G10" i="8"/>
  <c r="G9" i="8"/>
  <c r="G16" i="7"/>
  <c r="G15" i="7"/>
  <c r="G14" i="7"/>
  <c r="G13" i="7"/>
  <c r="G10" i="7"/>
  <c r="G9" i="7"/>
  <c r="J41" i="7"/>
  <c r="F41" i="7"/>
  <c r="B41" i="7"/>
  <c r="C39" i="7"/>
  <c r="C38" i="7"/>
  <c r="C37" i="7"/>
  <c r="C36" i="7"/>
  <c r="C33" i="7"/>
  <c r="K32" i="7"/>
  <c r="C32" i="7"/>
  <c r="K31" i="7"/>
  <c r="C31" i="7"/>
  <c r="C30" i="7"/>
  <c r="C29" i="7"/>
  <c r="K28" i="7"/>
  <c r="K27" i="7"/>
  <c r="K26" i="7"/>
  <c r="C26" i="7"/>
  <c r="C25" i="7"/>
  <c r="C24" i="7"/>
  <c r="K23" i="7"/>
  <c r="C23" i="7"/>
  <c r="K22" i="7"/>
  <c r="C22" i="7"/>
  <c r="K21" i="7"/>
  <c r="C21" i="7"/>
  <c r="C20" i="7"/>
  <c r="C19" i="7"/>
  <c r="K18" i="7"/>
  <c r="K17" i="7"/>
  <c r="C16" i="7"/>
  <c r="C15" i="7"/>
  <c r="K14" i="7"/>
  <c r="C14" i="7"/>
  <c r="K13" i="7"/>
  <c r="C13" i="7"/>
  <c r="K12" i="7"/>
  <c r="G12" i="7"/>
  <c r="C12" i="7"/>
  <c r="G11" i="7"/>
  <c r="C11" i="7"/>
  <c r="C10" i="7"/>
  <c r="K9" i="7"/>
  <c r="C9" i="7"/>
  <c r="K8" i="7"/>
  <c r="G8" i="7"/>
  <c r="C8" i="7"/>
  <c r="K7" i="7"/>
  <c r="G7" i="7"/>
  <c r="C7" i="7"/>
  <c r="K6" i="7"/>
  <c r="G6" i="7"/>
  <c r="C6" i="7"/>
  <c r="G5" i="7"/>
  <c r="K7" i="8"/>
  <c r="K8" i="8"/>
  <c r="K9" i="8"/>
  <c r="K12" i="8"/>
  <c r="K13" i="8"/>
  <c r="K14" i="8"/>
  <c r="K17" i="8"/>
  <c r="K18" i="8"/>
  <c r="K21" i="8"/>
  <c r="K22" i="8"/>
  <c r="K23" i="8"/>
  <c r="K26" i="8"/>
  <c r="K27" i="8"/>
  <c r="K28" i="8"/>
  <c r="K31" i="8"/>
  <c r="K32" i="8"/>
  <c r="G6" i="8"/>
  <c r="G7" i="8"/>
  <c r="G8" i="8"/>
  <c r="C37" i="8"/>
  <c r="C38" i="8"/>
  <c r="C39" i="8"/>
  <c r="C30" i="8"/>
  <c r="C31" i="8"/>
  <c r="C32" i="8"/>
  <c r="K6" i="8"/>
  <c r="G5" i="8"/>
  <c r="C36" i="8"/>
  <c r="C29" i="8"/>
  <c r="C20" i="8"/>
  <c r="C21" i="8"/>
  <c r="C22" i="8"/>
  <c r="C23" i="8"/>
  <c r="C24" i="8"/>
  <c r="C25" i="8"/>
  <c r="C26" i="8"/>
  <c r="C19" i="8"/>
  <c r="C6" i="8"/>
  <c r="C7" i="8"/>
  <c r="C8" i="8"/>
  <c r="C9" i="8"/>
  <c r="C10" i="8"/>
  <c r="C11" i="8"/>
  <c r="C12" i="8"/>
  <c r="C13" i="8"/>
  <c r="J41" i="8"/>
  <c r="F41" i="8"/>
  <c r="B41" i="8"/>
  <c r="C33" i="8"/>
  <c r="C16" i="8"/>
  <c r="C15" i="8"/>
  <c r="C14" i="8"/>
  <c r="C49" i="2"/>
  <c r="B49" i="2"/>
  <c r="Q48" i="2"/>
  <c r="O47" i="2"/>
  <c r="C47" i="2"/>
  <c r="B47" i="2"/>
  <c r="O46" i="2"/>
  <c r="O48" i="2" s="1"/>
  <c r="F46" i="2"/>
  <c r="F48" i="2" s="1"/>
  <c r="Q43" i="2"/>
  <c r="Q49" i="2" s="1"/>
  <c r="O43" i="2"/>
  <c r="O49" i="2" s="1"/>
  <c r="F43" i="2"/>
  <c r="F42" i="2"/>
  <c r="F47" i="2" s="1"/>
  <c r="C41" i="2"/>
  <c r="B41" i="2"/>
  <c r="B39" i="2"/>
  <c r="O38" i="2"/>
  <c r="F38" i="2"/>
  <c r="F49" i="2" s="1"/>
  <c r="Q37" i="2"/>
  <c r="P37" i="2"/>
  <c r="O37" i="2"/>
  <c r="N37" i="2"/>
  <c r="M37" i="2"/>
  <c r="L37" i="2"/>
  <c r="K37" i="2"/>
  <c r="J37" i="2"/>
  <c r="I37" i="2"/>
  <c r="H37" i="2"/>
  <c r="G37" i="2"/>
  <c r="F37" i="2"/>
  <c r="Q35" i="2"/>
  <c r="Q38" i="2" s="1"/>
  <c r="F34" i="2"/>
  <c r="D29" i="2"/>
  <c r="C29" i="2"/>
  <c r="B26" i="2"/>
  <c r="E15" i="2"/>
  <c r="C13" i="2"/>
  <c r="C12" i="2"/>
  <c r="C11" i="2"/>
  <c r="I3" i="2"/>
  <c r="I2" i="2"/>
  <c r="C2" i="2"/>
  <c r="G41" i="8" l="1"/>
  <c r="K41" i="8"/>
  <c r="C41" i="7"/>
  <c r="K41" i="7"/>
  <c r="J42" i="7"/>
  <c r="G41" i="7"/>
  <c r="K42" i="7" s="1"/>
  <c r="B6" i="6" s="1"/>
  <c r="J42" i="8"/>
  <c r="C41" i="8"/>
  <c r="K42" i="8" s="1"/>
  <c r="B5" i="6" s="1"/>
  <c r="E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5" authorId="0" shapeId="0" xr:uid="{00000000-0006-0000-0700-000005000000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ID#AAABaT0aRsI
</t>
        </r>
        <r>
          <rPr>
            <sz val="10"/>
            <color rgb="FF000000"/>
            <rFont val="Arial"/>
            <family val="2"/>
          </rPr>
          <t xml:space="preserve">    (2024-12-29 17:05:53)
</t>
        </r>
        <r>
          <rPr>
            <sz val="10"/>
            <color rgb="FF000000"/>
            <rFont val="Arial"/>
            <family val="2"/>
          </rPr>
          <t xml:space="preserve">- Netflix
</t>
        </r>
        <r>
          <rPr>
            <sz val="10"/>
            <color rgb="FF000000"/>
            <rFont val="Arial"/>
            <family val="2"/>
          </rPr>
          <t xml:space="preserve">- Audible
</t>
        </r>
        <r>
          <rPr>
            <sz val="10"/>
            <color rgb="FF000000"/>
            <rFont val="Arial"/>
            <family val="2"/>
          </rPr>
          <t xml:space="preserve">- Spotify
</t>
        </r>
        <r>
          <rPr>
            <sz val="10"/>
            <color rgb="FF000000"/>
            <rFont val="Arial"/>
            <family val="2"/>
          </rPr>
          <t xml:space="preserve">- Amazon Prime Video
</t>
        </r>
        <r>
          <rPr>
            <sz val="10"/>
            <color rgb="FF000000"/>
            <rFont val="Arial"/>
            <family val="2"/>
          </rPr>
          <t xml:space="preserve">- Disney+
</t>
        </r>
        <r>
          <rPr>
            <sz val="10"/>
            <color rgb="FF000000"/>
            <rFont val="Arial"/>
            <family val="2"/>
          </rPr>
          <t xml:space="preserve">- Apple TV+
</t>
        </r>
        <r>
          <rPr>
            <sz val="10"/>
            <color rgb="FF000000"/>
            <rFont val="Arial"/>
            <family val="2"/>
          </rPr>
          <t xml:space="preserve">- YouTube Premium
</t>
        </r>
        <r>
          <rPr>
            <sz val="10"/>
            <color rgb="FF000000"/>
            <rFont val="Arial"/>
            <family val="2"/>
          </rPr>
          <t xml:space="preserve">- DAZN 
</t>
        </r>
        <r>
          <rPr>
            <sz val="10"/>
            <color rgb="FF000000"/>
            <rFont val="Arial"/>
            <family val="2"/>
          </rPr>
          <t xml:space="preserve">- Sky
</t>
        </r>
        <r>
          <rPr>
            <sz val="10"/>
            <color rgb="FF000000"/>
            <rFont val="Arial"/>
            <family val="2"/>
          </rPr>
          <t xml:space="preserve">- HBO Max
</t>
        </r>
        <r>
          <rPr>
            <sz val="10"/>
            <color rgb="FF000000"/>
            <rFont val="Arial"/>
            <family val="2"/>
          </rPr>
          <t>- weitere</t>
        </r>
      </text>
    </comment>
    <comment ref="E6" authorId="0" shapeId="0" xr:uid="{00000000-0006-0000-0700-000004000000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ID#AAABaT0aRsQ
</t>
        </r>
        <r>
          <rPr>
            <sz val="10"/>
            <color rgb="FF000000"/>
            <rFont val="Arial"/>
            <family val="2"/>
          </rPr>
          <t xml:space="preserve">    (2024-12-29 17:05:53)
</t>
        </r>
        <r>
          <rPr>
            <sz val="10"/>
            <color rgb="FF000000"/>
            <rFont val="Arial"/>
            <family val="2"/>
          </rPr>
          <t xml:space="preserve">- Microsoft 365
</t>
        </r>
        <r>
          <rPr>
            <sz val="10"/>
            <color rgb="FF000000"/>
            <rFont val="Arial"/>
            <family val="2"/>
          </rPr>
          <t xml:space="preserve">- Adobe Creative Cloud
</t>
        </r>
        <r>
          <rPr>
            <sz val="10"/>
            <color rgb="FF000000"/>
            <rFont val="Arial"/>
            <family val="2"/>
          </rPr>
          <t xml:space="preserve">- Antivirussoftware / Sicherheitssoftware
</t>
        </r>
        <r>
          <rPr>
            <sz val="10"/>
            <color rgb="FF000000"/>
            <rFont val="Arial"/>
            <family val="2"/>
          </rPr>
          <t xml:space="preserve">- Cloud-Speicher
</t>
        </r>
        <r>
          <rPr>
            <sz val="10"/>
            <color rgb="FF000000"/>
            <rFont val="Arial"/>
            <family val="2"/>
          </rPr>
          <t xml:space="preserve">- Online-Backup-Dienste
</t>
        </r>
        <r>
          <rPr>
            <sz val="10"/>
            <color rgb="FF000000"/>
            <rFont val="Arial"/>
            <family val="2"/>
          </rPr>
          <t xml:space="preserve">- VPN-Dienste
</t>
        </r>
        <r>
          <rPr>
            <sz val="10"/>
            <color rgb="FF000000"/>
            <rFont val="Arial"/>
            <family val="2"/>
          </rPr>
          <t>- weiteres</t>
        </r>
      </text>
    </comment>
    <comment ref="E7" authorId="0" shapeId="0" xr:uid="{00000000-0006-0000-0700-000006000000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ID#AAABaT0aRsE
</t>
        </r>
        <r>
          <rPr>
            <sz val="10"/>
            <color rgb="FF000000"/>
            <rFont val="Arial"/>
            <family val="2"/>
          </rPr>
          <t xml:space="preserve">    (2024-12-29 17:05:53)
</t>
        </r>
        <r>
          <rPr>
            <sz val="10"/>
            <color rgb="FF000000"/>
            <rFont val="Arial"/>
            <family val="2"/>
          </rPr>
          <t xml:space="preserve">- Print-Zeitung
</t>
        </r>
        <r>
          <rPr>
            <sz val="10"/>
            <color rgb="FF000000"/>
            <rFont val="Arial"/>
            <family val="2"/>
          </rPr>
          <t xml:space="preserve">- Digitale Abos für Zeitungen 
</t>
        </r>
        <r>
          <rPr>
            <sz val="10"/>
            <color rgb="FF000000"/>
            <rFont val="Arial"/>
            <family val="2"/>
          </rPr>
          <t xml:space="preserve">- E-Book- oder Hörbuch-Dienste
</t>
        </r>
        <r>
          <rPr>
            <sz val="10"/>
            <color rgb="FF000000"/>
            <rFont val="Arial"/>
            <family val="2"/>
          </rPr>
          <t>- weiteres</t>
        </r>
      </text>
    </comment>
    <comment ref="A38" authorId="0" shapeId="0" xr:uid="{00000000-0006-0000-0700-000001000000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ID#AAABaT0aRtY
</t>
        </r>
        <r>
          <rPr>
            <sz val="10"/>
            <color rgb="FF000000"/>
            <rFont val="Arial"/>
            <family val="2"/>
          </rPr>
          <t xml:space="preserve">    (2024-12-29 17:05:53)
</t>
        </r>
        <r>
          <rPr>
            <sz val="10"/>
            <color rgb="FF000000"/>
            <rFont val="Arial"/>
            <family val="2"/>
          </rPr>
          <t xml:space="preserve">- Kindergarten
</t>
        </r>
        <r>
          <rPr>
            <sz val="10"/>
            <color rgb="FF000000"/>
            <rFont val="Arial"/>
            <family val="2"/>
          </rPr>
          <t xml:space="preserve">- Hort
</t>
        </r>
        <r>
          <rPr>
            <sz val="10"/>
            <color rgb="FF000000"/>
            <rFont val="Arial"/>
            <family val="2"/>
          </rPr>
          <t xml:space="preserve">- Tagesbetreuung
</t>
        </r>
        <r>
          <rPr>
            <sz val="10"/>
            <color rgb="FF000000"/>
            <rFont val="Arial"/>
            <family val="2"/>
          </rPr>
          <t>- Nachhilfe</t>
        </r>
      </text>
    </comment>
    <comment ref="A39" authorId="0" shapeId="0" xr:uid="{00000000-0006-0000-0700-000003000000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ID#AAABaT0aRsg
</t>
        </r>
        <r>
          <rPr>
            <sz val="10"/>
            <color rgb="FF000000"/>
            <rFont val="Arial"/>
            <family val="2"/>
          </rPr>
          <t xml:space="preserve">    (2024-12-29 17:05:53)
</t>
        </r>
        <r>
          <rPr>
            <sz val="10"/>
            <color rgb="FF000000"/>
            <rFont val="Arial"/>
            <family val="2"/>
          </rPr>
          <t xml:space="preserve">- Weiterbildungen
</t>
        </r>
        <r>
          <rPr>
            <sz val="10"/>
            <color rgb="FF000000"/>
            <rFont val="Arial"/>
            <family val="2"/>
          </rPr>
          <t xml:space="preserve">- Studiengebühren
</t>
        </r>
        <r>
          <rPr>
            <sz val="10"/>
            <color rgb="FF000000"/>
            <rFont val="Arial"/>
            <family val="2"/>
          </rPr>
          <t xml:space="preserve">- Kursgebühren
</t>
        </r>
        <r>
          <rPr>
            <sz val="10"/>
            <color rgb="FF000000"/>
            <rFont val="Arial"/>
            <family val="2"/>
          </rPr>
          <t>- Bücher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0YVpe1dQpIQZ7aMhaBUk6sRgeZ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5" authorId="0" shapeId="0" xr:uid="{6F495479-1789-334F-909D-4D885DF23262}">
      <text>
        <r>
          <rPr>
            <sz val="10"/>
            <color rgb="FF000000"/>
            <rFont val="Arial"/>
            <family val="2"/>
            <scheme val="minor"/>
          </rPr>
          <t>======
ID#AAABaT0aRsI
    (2024-12-29 17:05:53)
- Netflix
- Audible
- Spotify
- Amazon Prime Video
- Disney+
- Apple TV+
- YouTube Premium
- DAZN 
- Sky
- HBO Max
- weitere</t>
        </r>
      </text>
    </comment>
    <comment ref="E6" authorId="0" shapeId="0" xr:uid="{B5787A35-B4FD-8C4C-BABA-14DEE36D8EC7}">
      <text>
        <r>
          <rPr>
            <sz val="10"/>
            <color rgb="FF000000"/>
            <rFont val="Arial"/>
            <family val="2"/>
            <scheme val="minor"/>
          </rPr>
          <t>======
ID#AAABaT0aRsQ
    (2024-12-29 17:05:53)
- Microsoft 365
- Adobe Creative Cloud
- Antivirussoftware / Sicherheitssoftware
- Cloud-Speicher
- Online-Backup-Dienste
- VPN-Dienste
- weiteres</t>
        </r>
      </text>
    </comment>
    <comment ref="E7" authorId="0" shapeId="0" xr:uid="{E52D2E48-2DF1-1F46-94DD-4D968D92AB03}">
      <text>
        <r>
          <rPr>
            <sz val="10"/>
            <color rgb="FF000000"/>
            <rFont val="Arial"/>
            <family val="2"/>
            <scheme val="minor"/>
          </rPr>
          <t>======
ID#AAABaT0aRsE
    (2024-12-29 17:05:53)
- Print-Zeitung
- Digitale Abos für Zeitungen 
- E-Book- oder Hörbuch-Dienste
- weiteres</t>
        </r>
      </text>
    </comment>
    <comment ref="A38" authorId="0" shapeId="0" xr:uid="{ADA878C1-A9E0-1A4B-BB78-FA6576BC6A98}">
      <text>
        <r>
          <rPr>
            <sz val="10"/>
            <color rgb="FF000000"/>
            <rFont val="Arial"/>
            <family val="2"/>
            <scheme val="minor"/>
          </rPr>
          <t>======
ID#AAABaT0aRtY
    (2024-12-29 17:05:53)
- Kindergarten
- Hort
- Tagesmutter
- Nachhilfe</t>
        </r>
      </text>
    </comment>
    <comment ref="A39" authorId="0" shapeId="0" xr:uid="{FE37E177-FA61-F849-95CB-FC2E8D73F8AA}">
      <text>
        <r>
          <rPr>
            <sz val="10"/>
            <color rgb="FF000000"/>
            <rFont val="Arial"/>
            <family val="2"/>
            <scheme val="minor"/>
          </rPr>
          <t>======
ID#AAABaT0aRsg
    (2024-12-29 17:05:53)
- Weiterbildungen
- Studiengebühren
- Kursgebühren
- Bücher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v7gClRXbYPD3t+2UL+QjPVROFHA=="/>
    </ext>
  </extLst>
</comments>
</file>

<file path=xl/sharedStrings.xml><?xml version="1.0" encoding="utf-8"?>
<sst xmlns="http://schemas.openxmlformats.org/spreadsheetml/2006/main" count="289" uniqueCount="138">
  <si>
    <t>Heute:</t>
  </si>
  <si>
    <t>Option 1: Einmalzahlung</t>
  </si>
  <si>
    <t>Option 2: 10 Raten</t>
  </si>
  <si>
    <t>Option 3: Lebenslange Rente + Auszahlung AN-Teil</t>
  </si>
  <si>
    <t>Option 4: 20 Raten</t>
  </si>
  <si>
    <t>Kombi Plus</t>
  </si>
  <si>
    <t>AG</t>
  </si>
  <si>
    <t>Plus</t>
  </si>
  <si>
    <t>AN</t>
  </si>
  <si>
    <t>Rente Aktiv</t>
  </si>
  <si>
    <t>AN-Start</t>
  </si>
  <si>
    <t>Gesamt</t>
  </si>
  <si>
    <t>Option 3: 20 Raten</t>
  </si>
  <si>
    <t>Matching</t>
  </si>
  <si>
    <t>AVWL</t>
  </si>
  <si>
    <t>Contributions</t>
  </si>
  <si>
    <t>Value</t>
  </si>
  <si>
    <t>Accounts</t>
  </si>
  <si>
    <t>Investmentfonds</t>
  </si>
  <si>
    <t>Initialbaustein</t>
  </si>
  <si>
    <t>+ Weihnachtsbaustein</t>
  </si>
  <si>
    <t>Bonus + Weihnachtsbaustein</t>
  </si>
  <si>
    <t>???</t>
  </si>
  <si>
    <t>+ Bonusbaustein</t>
  </si>
  <si>
    <t>(garantiert aus initialbaustein, wird reduziert wenn sie früher in Rente geht)</t>
  </si>
  <si>
    <t>Einnahmen</t>
  </si>
  <si>
    <t>Geben Sie alle Einnahmen in jährlichen Zahlen an. Alle grünen Felder dürfen ausgefüllt werden.</t>
  </si>
  <si>
    <t>Erwerbseinnahmen</t>
  </si>
  <si>
    <t>Person</t>
  </si>
  <si>
    <t>Beruf</t>
  </si>
  <si>
    <t>Gehalt brutto</t>
  </si>
  <si>
    <t>Gehalt netto</t>
  </si>
  <si>
    <t>Bonus</t>
  </si>
  <si>
    <t>Sie</t>
  </si>
  <si>
    <t>Lebenspartner</t>
  </si>
  <si>
    <t>Renten/Versicherungseinnahmen</t>
  </si>
  <si>
    <r>
      <t xml:space="preserve">Folgende Renten sind aufzulisten, wenn diese </t>
    </r>
    <r>
      <rPr>
        <b/>
        <i/>
        <sz val="10"/>
        <color rgb="FF000000"/>
        <rFont val="Times New Roman"/>
        <family val="1"/>
      </rPr>
      <t>bereits ausgezahlt werden</t>
    </r>
  </si>
  <si>
    <t>Art</t>
  </si>
  <si>
    <t>Rentenhöhe</t>
  </si>
  <si>
    <t>- Gesetzliche Rente</t>
  </si>
  <si>
    <t>- Witwenrente</t>
  </si>
  <si>
    <t>- Private Rente</t>
  </si>
  <si>
    <t>- Betriebliche Altersvorsorge/Rente</t>
  </si>
  <si>
    <t>Mieteinnahmen</t>
  </si>
  <si>
    <t>Bezeichnung</t>
  </si>
  <si>
    <t>Nettomiete (nach Rücklagen)</t>
  </si>
  <si>
    <t>Sonstige Einnahmen</t>
  </si>
  <si>
    <t>Folgende Einnahmen dienen als Beispiele:</t>
  </si>
  <si>
    <t>Höhe</t>
  </si>
  <si>
    <t>- Erbe</t>
  </si>
  <si>
    <t>- Unterhaltszahlungen (Einnahme)</t>
  </si>
  <si>
    <t>- Sozialleistungen</t>
  </si>
  <si>
    <t>- Dividenden / Gewinnausschüttungen</t>
  </si>
  <si>
    <t>- Lizenzeinnahmen</t>
  </si>
  <si>
    <t>Ausgaben</t>
  </si>
  <si>
    <t>Geben Sie alle Ausgaben in jährlichen Zahlen an. Alle grünen Felder dürfen ausgefüllt werden.</t>
  </si>
  <si>
    <t>Regelmäßige Ausgaben</t>
  </si>
  <si>
    <t>Dieses Feld wird automatisch ausgefüllt, wenn Sie Ihre geplanten Ausgaben auf der nächsten Seite eintragen.</t>
  </si>
  <si>
    <t>Dieses Feld wird automatisch ausgefüllt, wenn Sie die geplanten Ausgaben ihres Partners auf der nächsten Seite eintragen.</t>
  </si>
  <si>
    <t>Regelmäßiges Sparen/Investieren</t>
  </si>
  <si>
    <t>Betrag</t>
  </si>
  <si>
    <t>Sonstige unregelmäßige Ausgaben / Investments</t>
  </si>
  <si>
    <t>Folgende Ausgaben dienen als Beispiele:</t>
  </si>
  <si>
    <t>- Steuernachzahlung</t>
  </si>
  <si>
    <t>- Größere private Anschaffungen</t>
  </si>
  <si>
    <t>- Schenkungen</t>
  </si>
  <si>
    <t>- Geplante Sondertilgungen</t>
  </si>
  <si>
    <t>- Gerichtskosten</t>
  </si>
  <si>
    <t>- Umzüge</t>
  </si>
  <si>
    <t>- Reparaturen / Instandhaltung</t>
  </si>
  <si>
    <t>Kosten</t>
  </si>
  <si>
    <t>Die Kosten nur unter "Monatlich" eintragen, sodass die Excel die restlichen Felder von selbst ausfüllen kann. Alle grünen Felder dürfen ausgefüllt werden.</t>
  </si>
  <si>
    <t>Fixkosten</t>
  </si>
  <si>
    <t>Verträge</t>
  </si>
  <si>
    <t>Variable Kosten</t>
  </si>
  <si>
    <t>Monatlich</t>
  </si>
  <si>
    <t>Jährlich</t>
  </si>
  <si>
    <t>Wohnen</t>
  </si>
  <si>
    <t>Streaming-Dienste</t>
  </si>
  <si>
    <t>Einkäufe</t>
  </si>
  <si>
    <t>Miete / Hypothek</t>
  </si>
  <si>
    <t>Software / Cloud</t>
  </si>
  <si>
    <t xml:space="preserve">Lebensmittel </t>
  </si>
  <si>
    <t>Strom</t>
  </si>
  <si>
    <t>Zeitungen</t>
  </si>
  <si>
    <t>Drogerie / Haushalt</t>
  </si>
  <si>
    <t>Heizung / Warmwasser</t>
  </si>
  <si>
    <t>Kontoführungsgebühr</t>
  </si>
  <si>
    <t>Kleidung / Schuhe</t>
  </si>
  <si>
    <t>Wasser / Abwasser</t>
  </si>
  <si>
    <t>Fitnessstudio</t>
  </si>
  <si>
    <t>sonstige Sachen</t>
  </si>
  <si>
    <t>Abfall</t>
  </si>
  <si>
    <t>Vereine</t>
  </si>
  <si>
    <t>Rundfunkbeitrag</t>
  </si>
  <si>
    <t>weiterer Vertrag</t>
  </si>
  <si>
    <t>Gesundheitsausgaben</t>
  </si>
  <si>
    <t>Internet/Telefon</t>
  </si>
  <si>
    <t>weitere nicht erstattbare Kosten</t>
  </si>
  <si>
    <t>Grundsteuer</t>
  </si>
  <si>
    <t>Sport / Kurse</t>
  </si>
  <si>
    <t>Wohngebäudeversicherung</t>
  </si>
  <si>
    <t>Friseur / Kosmetik</t>
  </si>
  <si>
    <t>Hausratversicherung</t>
  </si>
  <si>
    <t>Haushaltshelfer</t>
  </si>
  <si>
    <t>Mobilität</t>
  </si>
  <si>
    <t>Tanken / Parken / Strafzettel</t>
  </si>
  <si>
    <t>Transport</t>
  </si>
  <si>
    <t>Zug / Nahverkehr</t>
  </si>
  <si>
    <t>KfZ Steuer 1</t>
  </si>
  <si>
    <t>KfZ Steuer 2</t>
  </si>
  <si>
    <t>Freizeit und Vergnügen</t>
  </si>
  <si>
    <t>KfZ-Versicherung 1</t>
  </si>
  <si>
    <t>Restaurant / Kaffee</t>
  </si>
  <si>
    <t>KfZ-Versicherung 2</t>
  </si>
  <si>
    <t>Veranstaltungen / Konzerte</t>
  </si>
  <si>
    <t>Werkstatt / HU / AU</t>
  </si>
  <si>
    <t>Wellness / Massagen</t>
  </si>
  <si>
    <t>Öffentliche Verkehrsmittel</t>
  </si>
  <si>
    <t>Finanzierungskosten</t>
  </si>
  <si>
    <t>Reisen</t>
  </si>
  <si>
    <t>Schutzbrief / ADAC</t>
  </si>
  <si>
    <t>Flüge</t>
  </si>
  <si>
    <t>Unterkünfte</t>
  </si>
  <si>
    <t>Sonstige Versicherungen</t>
  </si>
  <si>
    <t>Aktivitäten</t>
  </si>
  <si>
    <t>Krankenkasse / Pflege</t>
  </si>
  <si>
    <t>Haftpflicht</t>
  </si>
  <si>
    <t>Sonstiges</t>
  </si>
  <si>
    <t>Rechtsschutz</t>
  </si>
  <si>
    <t>Geschenke</t>
  </si>
  <si>
    <t>Berufsunfähigkeit</t>
  </si>
  <si>
    <t>Spenden</t>
  </si>
  <si>
    <t>Lebensversicherung</t>
  </si>
  <si>
    <t xml:space="preserve">Unterhalt </t>
  </si>
  <si>
    <t>sonstige Kredite</t>
  </si>
  <si>
    <t>Kinderbetreuung</t>
  </si>
  <si>
    <t>Ausbildungskosten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</si>
</sst>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#,##0.00\ [$€-1]"/>
    <numFmt numFmtId="166" formatCode="[$€]#,##0.00"/>
  </numFmts>
  <fonts count="17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</font>
    <font>
      <b/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b/>
      <i/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4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i/>
      <sz val="10"/>
      <color rgb="FF000000"/>
      <name val="Times New Roman"/>
      <family val="1"/>
    </font>
    <font>
      <sz val="10"/>
      <color rgb="FFFF0000"/>
      <name val="Times New Roman"/>
      <family val="1"/>
    </font>
    <font>
      <b/>
      <sz val="10"/>
      <color rgb="FF000000"/>
      <name val="Times New Roman"/>
      <family val="1"/>
    </font>
    <font>
      <b/>
      <sz val="12"/>
      <color rgb="FFFF0000"/>
      <name val="Times New Roman"/>
      <family val="1"/>
    </font>
    <font>
      <sz val="11"/>
      <color rgb="FF00000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EAD1DC"/>
        <bgColor rgb="FFEAD1DC"/>
      </patternFill>
    </fill>
    <fill>
      <patternFill patternType="solid">
        <fgColor rgb="FFFCE5CD"/>
        <bgColor rgb="FFFCE5CD"/>
      </patternFill>
    </fill>
    <fill>
      <patternFill patternType="solid">
        <fgColor rgb="FFD0E0E3"/>
        <bgColor rgb="FFD0E0E3"/>
      </patternFill>
    </fill>
    <fill>
      <patternFill patternType="solid">
        <fgColor rgb="FFFFE599"/>
        <bgColor rgb="FFFFE599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rgb="FFD9D9D9"/>
      </patternFill>
    </fill>
    <fill>
      <patternFill patternType="solid">
        <fgColor theme="0"/>
        <bgColor rgb="FFEFEFEF"/>
      </patternFill>
    </fill>
    <fill>
      <patternFill patternType="solid">
        <fgColor theme="2" tint="-0.249977111117893"/>
        <bgColor rgb="FFEFEFEF"/>
      </patternFill>
    </fill>
    <fill>
      <patternFill patternType="solid">
        <fgColor theme="7" tint="0.79998168889431442"/>
        <bgColor rgb="FFEFEFEF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/>
      <right/>
      <top/>
      <bottom/>
      <diagonal/>
    </border>
    <border>
      <left/>
      <right/>
      <top style="thin">
        <color rgb="FFD9D9D9"/>
      </top>
      <bottom style="thin">
        <color rgb="FFD9D9D9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3" fillId="0" borderId="0" xfId="0" applyFont="1"/>
    <xf numFmtId="165" fontId="1" fillId="0" borderId="0" xfId="0" applyNumberFormat="1" applyFont="1"/>
    <xf numFmtId="4" fontId="1" fillId="0" borderId="0" xfId="0" applyNumberFormat="1" applyFont="1"/>
    <xf numFmtId="0" fontId="1" fillId="3" borderId="0" xfId="0" applyFont="1" applyFill="1"/>
    <xf numFmtId="164" fontId="1" fillId="3" borderId="0" xfId="0" applyNumberFormat="1" applyFont="1" applyFill="1"/>
    <xf numFmtId="165" fontId="4" fillId="3" borderId="0" xfId="0" applyNumberFormat="1" applyFont="1" applyFill="1"/>
    <xf numFmtId="10" fontId="1" fillId="0" borderId="0" xfId="0" applyNumberFormat="1" applyFont="1"/>
    <xf numFmtId="9" fontId="1" fillId="0" borderId="0" xfId="0" applyNumberFormat="1" applyFont="1"/>
    <xf numFmtId="0" fontId="1" fillId="4" borderId="0" xfId="0" applyFont="1" applyFill="1"/>
    <xf numFmtId="165" fontId="1" fillId="4" borderId="0" xfId="0" applyNumberFormat="1" applyFont="1" applyFill="1"/>
    <xf numFmtId="165" fontId="4" fillId="4" borderId="0" xfId="0" applyNumberFormat="1" applyFont="1" applyFill="1"/>
    <xf numFmtId="0" fontId="4" fillId="4" borderId="0" xfId="0" applyFont="1" applyFill="1"/>
    <xf numFmtId="0" fontId="1" fillId="5" borderId="0" xfId="0" applyFont="1" applyFill="1"/>
    <xf numFmtId="165" fontId="1" fillId="5" borderId="0" xfId="0" applyNumberFormat="1" applyFont="1" applyFill="1"/>
    <xf numFmtId="165" fontId="1" fillId="6" borderId="0" xfId="0" applyNumberFormat="1" applyFont="1" applyFill="1"/>
    <xf numFmtId="0" fontId="1" fillId="6" borderId="0" xfId="0" applyFont="1" applyFill="1"/>
    <xf numFmtId="165" fontId="4" fillId="6" borderId="0" xfId="0" applyNumberFormat="1" applyFont="1" applyFill="1"/>
    <xf numFmtId="0" fontId="1" fillId="7" borderId="0" xfId="0" quotePrefix="1" applyFont="1" applyFill="1"/>
    <xf numFmtId="165" fontId="1" fillId="7" borderId="0" xfId="0" applyNumberFormat="1" applyFont="1" applyFill="1"/>
    <xf numFmtId="0" fontId="1" fillId="7" borderId="0" xfId="0" applyFont="1" applyFill="1"/>
    <xf numFmtId="165" fontId="4" fillId="7" borderId="0" xfId="0" applyNumberFormat="1" applyFont="1" applyFill="1"/>
    <xf numFmtId="165" fontId="5" fillId="0" borderId="0" xfId="0" applyNumberFormat="1" applyFont="1"/>
    <xf numFmtId="165" fontId="3" fillId="0" borderId="0" xfId="0" applyNumberFormat="1" applyFont="1"/>
    <xf numFmtId="165" fontId="4" fillId="0" borderId="0" xfId="0" applyNumberFormat="1" applyFont="1"/>
    <xf numFmtId="165" fontId="4" fillId="5" borderId="0" xfId="0" applyNumberFormat="1" applyFont="1" applyFill="1"/>
    <xf numFmtId="0" fontId="1" fillId="8" borderId="0" xfId="0" applyFont="1" applyFill="1"/>
    <xf numFmtId="165" fontId="4" fillId="8" borderId="0" xfId="0" applyNumberFormat="1" applyFont="1" applyFill="1"/>
    <xf numFmtId="165" fontId="1" fillId="8" borderId="0" xfId="0" applyNumberFormat="1" applyFont="1" applyFill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2" borderId="10" xfId="0" applyFont="1" applyFill="1" applyBorder="1"/>
    <xf numFmtId="0" fontId="11" fillId="2" borderId="11" xfId="0" applyFont="1" applyFill="1" applyBorder="1"/>
    <xf numFmtId="0" fontId="11" fillId="12" borderId="1" xfId="0" applyFont="1" applyFill="1" applyBorder="1"/>
    <xf numFmtId="0" fontId="11" fillId="12" borderId="3" xfId="0" applyFont="1" applyFill="1" applyBorder="1"/>
    <xf numFmtId="0" fontId="11" fillId="12" borderId="4" xfId="0" applyFont="1" applyFill="1" applyBorder="1"/>
    <xf numFmtId="0" fontId="11" fillId="12" borderId="5" xfId="0" applyFont="1" applyFill="1" applyBorder="1"/>
    <xf numFmtId="0" fontId="11" fillId="12" borderId="2" xfId="0" applyFont="1" applyFill="1" applyBorder="1"/>
    <xf numFmtId="0" fontId="11" fillId="12" borderId="6" xfId="0" applyFont="1" applyFill="1" applyBorder="1"/>
    <xf numFmtId="0" fontId="11" fillId="12" borderId="7" xfId="0" applyFont="1" applyFill="1" applyBorder="1"/>
    <xf numFmtId="0" fontId="11" fillId="12" borderId="8" xfId="0" applyFont="1" applyFill="1" applyBorder="1"/>
    <xf numFmtId="0" fontId="11" fillId="12" borderId="9" xfId="0" applyFont="1" applyFill="1" applyBorder="1"/>
    <xf numFmtId="0" fontId="11" fillId="9" borderId="10" xfId="0" applyFont="1" applyFill="1" applyBorder="1"/>
    <xf numFmtId="0" fontId="11" fillId="9" borderId="10" xfId="0" quotePrefix="1" applyFont="1" applyFill="1" applyBorder="1"/>
    <xf numFmtId="0" fontId="11" fillId="10" borderId="10" xfId="0" applyFont="1" applyFill="1" applyBorder="1"/>
    <xf numFmtId="0" fontId="11" fillId="9" borderId="10" xfId="0" quotePrefix="1" applyFont="1" applyFill="1" applyBorder="1" applyAlignment="1">
      <alignment wrapText="1"/>
    </xf>
    <xf numFmtId="0" fontId="11" fillId="0" borderId="0" xfId="0" applyFont="1"/>
    <xf numFmtId="0" fontId="11" fillId="2" borderId="10" xfId="0" applyFont="1" applyFill="1" applyBorder="1" applyAlignment="1">
      <alignment vertical="center"/>
    </xf>
    <xf numFmtId="0" fontId="11" fillId="9" borderId="10" xfId="0" applyFont="1" applyFill="1" applyBorder="1" applyAlignment="1">
      <alignment vertical="center"/>
    </xf>
    <xf numFmtId="0" fontId="8" fillId="0" borderId="0" xfId="0" quotePrefix="1" applyFont="1" applyAlignment="1">
      <alignment horizontal="left" vertical="center" readingOrder="1"/>
    </xf>
    <xf numFmtId="0" fontId="8" fillId="0" borderId="0" xfId="0" applyFont="1" applyAlignment="1">
      <alignment horizontal="left" vertical="center" readingOrder="1"/>
    </xf>
    <xf numFmtId="0" fontId="13" fillId="0" borderId="0" xfId="0" applyFont="1"/>
    <xf numFmtId="166" fontId="11" fillId="11" borderId="11" xfId="0" applyNumberFormat="1" applyFont="1" applyFill="1" applyBorder="1"/>
    <xf numFmtId="0" fontId="11" fillId="12" borderId="11" xfId="0" applyFont="1" applyFill="1" applyBorder="1"/>
    <xf numFmtId="0" fontId="10" fillId="2" borderId="10" xfId="0" applyFont="1" applyFill="1" applyBorder="1"/>
    <xf numFmtId="166" fontId="11" fillId="2" borderId="10" xfId="0" applyNumberFormat="1" applyFont="1" applyFill="1" applyBorder="1"/>
    <xf numFmtId="166" fontId="11" fillId="12" borderId="5" xfId="0" applyNumberFormat="1" applyFont="1" applyFill="1" applyBorder="1"/>
    <xf numFmtId="166" fontId="11" fillId="11" borderId="3" xfId="0" applyNumberFormat="1" applyFont="1" applyFill="1" applyBorder="1"/>
    <xf numFmtId="166" fontId="11" fillId="0" borderId="0" xfId="0" applyNumberFormat="1" applyFont="1"/>
    <xf numFmtId="166" fontId="8" fillId="0" borderId="0" xfId="0" applyNumberFormat="1" applyFont="1"/>
    <xf numFmtId="166" fontId="11" fillId="12" borderId="7" xfId="0" applyNumberFormat="1" applyFont="1" applyFill="1" applyBorder="1"/>
    <xf numFmtId="166" fontId="10" fillId="2" borderId="10" xfId="0" applyNumberFormat="1" applyFont="1" applyFill="1" applyBorder="1"/>
    <xf numFmtId="0" fontId="14" fillId="0" borderId="0" xfId="0" applyFont="1"/>
    <xf numFmtId="166" fontId="10" fillId="0" borderId="0" xfId="0" applyNumberFormat="1" applyFont="1"/>
    <xf numFmtId="166" fontId="9" fillId="0" borderId="0" xfId="0" applyNumberFormat="1" applyFont="1"/>
    <xf numFmtId="0" fontId="8" fillId="13" borderId="0" xfId="0" applyFont="1" applyFill="1"/>
    <xf numFmtId="166" fontId="15" fillId="0" borderId="0" xfId="0" applyNumberFormat="1" applyFont="1"/>
    <xf numFmtId="9" fontId="11" fillId="10" borderId="10" xfId="0" applyNumberFormat="1" applyFont="1" applyFill="1" applyBorder="1"/>
    <xf numFmtId="14" fontId="11" fillId="10" borderId="10" xfId="0" applyNumberFormat="1" applyFont="1" applyFill="1" applyBorder="1"/>
    <xf numFmtId="10" fontId="11" fillId="0" borderId="0" xfId="0" applyNumberFormat="1" applyFont="1"/>
    <xf numFmtId="0" fontId="16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workbook.xml.rels><?xml version="1.0" encoding="UTF-8" standalone="yes"?>
<Relationships xmlns="http://schemas.openxmlformats.org/package/2006/relationships"><Relationship Id="rId13" Type="http://customschemas.google.com/relationships/workbookmetadata" Target="metadata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S1000"/>
  <sheetViews>
    <sheetView workbookViewId="0"/>
  </sheetViews>
  <sheetFormatPr defaultColWidth="12.7109375" defaultRowHeight="15" customHeight="1"/>
  <cols>
    <col min="1" max="1" width="23.42578125" customWidth="1"/>
  </cols>
  <sheetData>
    <row r="1" spans="1:11" ht="15" customHeight="1">
      <c r="A1" s="3"/>
      <c r="B1" s="3" t="s">
        <v>0</v>
      </c>
      <c r="C1" s="4"/>
      <c r="D1" s="4"/>
      <c r="E1" s="1" t="s">
        <v>1</v>
      </c>
      <c r="G1" s="1" t="s">
        <v>2</v>
      </c>
      <c r="I1" s="1" t="s">
        <v>3</v>
      </c>
      <c r="K1" s="1" t="s">
        <v>4</v>
      </c>
    </row>
    <row r="2" spans="1:11" ht="15" customHeight="1">
      <c r="A2" s="1"/>
      <c r="B2" s="1" t="s">
        <v>5</v>
      </c>
      <c r="C2" s="4">
        <f>SUM(C3:C5)</f>
        <v>14895.07</v>
      </c>
      <c r="D2" s="4"/>
      <c r="E2" s="4">
        <f>O46+O36</f>
        <v>94045.39</v>
      </c>
      <c r="G2" s="4">
        <v>9400</v>
      </c>
      <c r="H2" s="5"/>
      <c r="I2" s="4">
        <f>O36</f>
        <v>34361.31</v>
      </c>
      <c r="K2" s="4">
        <v>4700</v>
      </c>
    </row>
    <row r="3" spans="1:11" ht="15" customHeight="1">
      <c r="A3" s="1"/>
      <c r="B3" s="1" t="s">
        <v>6</v>
      </c>
      <c r="C3" s="4">
        <v>5680.24</v>
      </c>
      <c r="D3" s="4"/>
      <c r="G3" s="4">
        <v>9450</v>
      </c>
      <c r="I3" s="4">
        <f>234.64*12</f>
        <v>2815.68</v>
      </c>
      <c r="K3" s="4">
        <v>4700</v>
      </c>
    </row>
    <row r="4" spans="1:11" ht="15" customHeight="1">
      <c r="A4" s="1"/>
      <c r="B4" s="1" t="s">
        <v>7</v>
      </c>
      <c r="C4" s="4">
        <v>1472.63</v>
      </c>
      <c r="D4" s="4"/>
      <c r="G4" s="4">
        <v>9550</v>
      </c>
      <c r="I4" s="4"/>
      <c r="K4" s="4">
        <v>4750</v>
      </c>
    </row>
    <row r="5" spans="1:11" ht="15" customHeight="1">
      <c r="A5" s="1"/>
      <c r="B5" s="1" t="s">
        <v>8</v>
      </c>
      <c r="C5" s="4">
        <v>7742.2</v>
      </c>
      <c r="D5" s="4"/>
      <c r="G5" s="4">
        <v>9650</v>
      </c>
      <c r="I5" s="4"/>
      <c r="K5" s="4">
        <v>4800</v>
      </c>
    </row>
    <row r="6" spans="1:11" ht="15" customHeight="1">
      <c r="C6" s="4"/>
      <c r="D6" s="4"/>
      <c r="G6" s="4">
        <v>9750</v>
      </c>
      <c r="I6" s="4"/>
      <c r="K6" s="4">
        <v>4850</v>
      </c>
    </row>
    <row r="7" spans="1:11" ht="15" customHeight="1">
      <c r="A7" s="1"/>
      <c r="B7" s="1" t="s">
        <v>9</v>
      </c>
      <c r="C7" s="4"/>
      <c r="D7" s="4"/>
      <c r="G7" s="4">
        <v>9850</v>
      </c>
      <c r="I7" s="4"/>
      <c r="K7" s="4">
        <v>4900</v>
      </c>
    </row>
    <row r="8" spans="1:11" ht="15" customHeight="1">
      <c r="A8" s="1"/>
      <c r="B8" s="1" t="s">
        <v>6</v>
      </c>
      <c r="C8" s="4"/>
      <c r="D8" s="4"/>
      <c r="G8" s="4">
        <v>9550</v>
      </c>
      <c r="I8" s="4"/>
      <c r="K8" s="4">
        <v>4950</v>
      </c>
    </row>
    <row r="9" spans="1:11" ht="15" customHeight="1">
      <c r="A9" s="1"/>
      <c r="B9" s="1" t="s">
        <v>10</v>
      </c>
      <c r="C9" s="4"/>
      <c r="D9" s="4"/>
      <c r="G9" s="4">
        <v>10050</v>
      </c>
      <c r="I9" s="4"/>
      <c r="K9" s="4">
        <v>5000</v>
      </c>
    </row>
    <row r="10" spans="1:11" ht="15" customHeight="1">
      <c r="C10" s="4"/>
      <c r="D10" s="4"/>
      <c r="G10" s="4">
        <v>10150</v>
      </c>
      <c r="I10" s="4"/>
      <c r="K10" s="4">
        <v>5050</v>
      </c>
    </row>
    <row r="11" spans="1:11" ht="15" customHeight="1">
      <c r="A11" s="1"/>
      <c r="B11" s="1" t="s">
        <v>11</v>
      </c>
      <c r="C11" s="4">
        <f>SUM(C12+C13)</f>
        <v>83767.66</v>
      </c>
      <c r="D11" s="4"/>
      <c r="G11" s="4">
        <v>10250</v>
      </c>
      <c r="I11" s="4"/>
      <c r="K11" s="4">
        <v>5100</v>
      </c>
    </row>
    <row r="12" spans="1:11" ht="15" customHeight="1">
      <c r="A12" s="1"/>
      <c r="B12" s="1" t="s">
        <v>6</v>
      </c>
      <c r="C12" s="4">
        <f>39952.46+5635.93</f>
        <v>45588.39</v>
      </c>
      <c r="D12" s="4"/>
      <c r="I12" s="4"/>
      <c r="K12" s="4">
        <v>5150</v>
      </c>
    </row>
    <row r="13" spans="1:11" ht="15" customHeight="1">
      <c r="A13" s="1"/>
      <c r="B13" s="1" t="s">
        <v>8</v>
      </c>
      <c r="C13" s="4">
        <f>30497.22+7682.05</f>
        <v>38179.270000000004</v>
      </c>
      <c r="D13" s="4"/>
      <c r="I13" s="4"/>
      <c r="K13" s="4">
        <v>5200</v>
      </c>
    </row>
    <row r="14" spans="1:11" ht="15" customHeight="1">
      <c r="C14" s="4"/>
      <c r="D14" s="4"/>
      <c r="E14" s="1" t="s">
        <v>1</v>
      </c>
      <c r="G14" s="1" t="s">
        <v>2</v>
      </c>
      <c r="I14" s="4" t="s">
        <v>12</v>
      </c>
      <c r="K14" s="4">
        <v>5250</v>
      </c>
    </row>
    <row r="15" spans="1:11" ht="15" customHeight="1">
      <c r="D15" s="4"/>
      <c r="E15" s="4">
        <f>O42</f>
        <v>28081.84</v>
      </c>
      <c r="G15" s="4">
        <v>2800</v>
      </c>
      <c r="I15" s="4"/>
      <c r="K15" s="4">
        <v>5350</v>
      </c>
    </row>
    <row r="16" spans="1:11" ht="15" customHeight="1">
      <c r="C16" s="4"/>
      <c r="D16" s="4"/>
      <c r="G16" s="4">
        <v>2900</v>
      </c>
      <c r="I16" s="4"/>
      <c r="K16" s="4">
        <v>5400</v>
      </c>
    </row>
    <row r="17" spans="1:19" ht="15" customHeight="1">
      <c r="C17" s="4"/>
      <c r="D17" s="4"/>
      <c r="G17" s="4">
        <v>3000</v>
      </c>
      <c r="I17" s="4"/>
      <c r="K17" s="4">
        <v>5450</v>
      </c>
    </row>
    <row r="18" spans="1:19" ht="15" customHeight="1">
      <c r="C18" s="4"/>
      <c r="D18" s="4"/>
      <c r="G18" s="4">
        <v>3150</v>
      </c>
      <c r="I18" s="4"/>
      <c r="K18" s="4">
        <v>5500</v>
      </c>
    </row>
    <row r="19" spans="1:19" ht="15" customHeight="1">
      <c r="G19" s="4">
        <v>3250</v>
      </c>
      <c r="I19" s="4"/>
      <c r="K19" s="4">
        <v>5550</v>
      </c>
    </row>
    <row r="20" spans="1:19" ht="15" customHeight="1">
      <c r="G20" s="4">
        <v>3400</v>
      </c>
      <c r="I20" s="4"/>
      <c r="K20" s="4">
        <v>5600</v>
      </c>
    </row>
    <row r="21" spans="1:19" ht="15" customHeight="1">
      <c r="G21" s="4">
        <v>3550</v>
      </c>
      <c r="I21" s="4"/>
      <c r="K21" s="4">
        <v>5650</v>
      </c>
    </row>
    <row r="22" spans="1:19" ht="15" customHeight="1">
      <c r="G22" s="4">
        <v>3560</v>
      </c>
      <c r="I22" s="4"/>
    </row>
    <row r="23" spans="1:19" ht="15" customHeight="1">
      <c r="G23" s="4">
        <v>3800</v>
      </c>
      <c r="I23" s="4"/>
    </row>
    <row r="24" spans="1:19" ht="15" customHeight="1">
      <c r="G24" s="4">
        <v>3950</v>
      </c>
      <c r="I24" s="4"/>
    </row>
    <row r="25" spans="1:19" ht="15" customHeight="1">
      <c r="I25" s="4"/>
    </row>
    <row r="26" spans="1:19" ht="15" customHeight="1">
      <c r="A26" s="1" t="s">
        <v>13</v>
      </c>
      <c r="B26" s="1">
        <f>877</f>
        <v>877</v>
      </c>
      <c r="C26" s="1">
        <v>2396.19</v>
      </c>
      <c r="D26" s="1">
        <v>2980.89</v>
      </c>
      <c r="F26" s="6"/>
      <c r="G26" s="7"/>
      <c r="H26" s="2"/>
      <c r="I26" s="4"/>
    </row>
    <row r="27" spans="1:19" ht="15" customHeight="1">
      <c r="A27" s="1" t="s">
        <v>14</v>
      </c>
      <c r="B27" s="1">
        <v>360</v>
      </c>
      <c r="C27" s="1">
        <v>983.16</v>
      </c>
      <c r="D27" s="1">
        <v>1193.8800000000001</v>
      </c>
      <c r="F27" s="6"/>
      <c r="G27" s="8"/>
      <c r="H27" s="4"/>
      <c r="I27" s="4"/>
    </row>
    <row r="28" spans="1:19" ht="15" customHeight="1">
      <c r="A28" s="1" t="s">
        <v>7</v>
      </c>
      <c r="B28" s="1">
        <v>613.30999999999995</v>
      </c>
      <c r="C28" s="1">
        <v>1186.8800000000001</v>
      </c>
      <c r="D28" s="1">
        <v>1461.16</v>
      </c>
      <c r="I28" s="4"/>
    </row>
    <row r="29" spans="1:19" ht="15" customHeight="1">
      <c r="C29" s="1">
        <f t="shared" ref="C29:D29" si="0">SUM(C26:C27)</f>
        <v>3379.35</v>
      </c>
      <c r="D29" s="1">
        <f t="shared" si="0"/>
        <v>4174.7700000000004</v>
      </c>
    </row>
    <row r="31" spans="1:19" ht="15" customHeight="1">
      <c r="F31" s="9"/>
      <c r="G31" s="10"/>
    </row>
    <row r="32" spans="1:19" ht="15" customHeight="1">
      <c r="A32" s="1"/>
      <c r="B32" s="1" t="s">
        <v>15</v>
      </c>
      <c r="C32" s="1" t="s">
        <v>16</v>
      </c>
      <c r="E32" s="3" t="s">
        <v>17</v>
      </c>
      <c r="F32" s="2">
        <v>45627</v>
      </c>
      <c r="G32" s="2">
        <v>45992</v>
      </c>
      <c r="H32" s="2">
        <v>46357</v>
      </c>
      <c r="I32" s="2">
        <v>46722</v>
      </c>
      <c r="J32" s="2">
        <v>47088</v>
      </c>
      <c r="K32" s="2">
        <v>47453</v>
      </c>
      <c r="L32" s="2">
        <v>47818</v>
      </c>
      <c r="M32" s="2">
        <v>48183</v>
      </c>
      <c r="N32" s="2">
        <v>48549</v>
      </c>
      <c r="O32" s="2">
        <v>48914</v>
      </c>
      <c r="P32" s="2">
        <v>49279</v>
      </c>
      <c r="Q32" s="2">
        <v>49644</v>
      </c>
      <c r="S32" s="4"/>
    </row>
    <row r="33" spans="1:19" ht="15" customHeight="1">
      <c r="A33" s="3" t="s">
        <v>6</v>
      </c>
      <c r="E33" s="3" t="s">
        <v>5</v>
      </c>
    </row>
    <row r="34" spans="1:19" ht="15" customHeight="1">
      <c r="A34" s="11" t="s">
        <v>18</v>
      </c>
      <c r="B34" s="12">
        <v>4566.2299999999996</v>
      </c>
      <c r="C34" s="12">
        <v>5635.93</v>
      </c>
      <c r="D34" s="12">
        <v>5680.24</v>
      </c>
      <c r="E34" s="11" t="s">
        <v>6</v>
      </c>
      <c r="F34" s="13">
        <f>D26+D27</f>
        <v>4174.7700000000004</v>
      </c>
      <c r="G34" s="11"/>
      <c r="H34" s="11"/>
      <c r="I34" s="11"/>
      <c r="J34" s="11"/>
      <c r="K34" s="11"/>
      <c r="L34" s="11"/>
      <c r="M34" s="11"/>
      <c r="N34" s="11"/>
      <c r="O34" s="13">
        <v>22084.35</v>
      </c>
      <c r="P34" s="11"/>
      <c r="Q34" s="13">
        <v>24220.7</v>
      </c>
    </row>
    <row r="35" spans="1:19" ht="15" customHeight="1">
      <c r="C35" s="4"/>
      <c r="E35" s="11" t="s">
        <v>7</v>
      </c>
      <c r="F35" s="13">
        <v>1461.16</v>
      </c>
      <c r="G35" s="11"/>
      <c r="H35" s="11"/>
      <c r="I35" s="11"/>
      <c r="J35" s="11"/>
      <c r="K35" s="11"/>
      <c r="L35" s="11"/>
      <c r="M35" s="11"/>
      <c r="N35" s="11"/>
      <c r="O35" s="13"/>
      <c r="P35" s="14"/>
      <c r="Q35" s="12">
        <f>Q46-Q34-Q41</f>
        <v>9771.43</v>
      </c>
    </row>
    <row r="36" spans="1:19" ht="15" customHeight="1">
      <c r="A36" s="15" t="s">
        <v>19</v>
      </c>
      <c r="B36" s="16">
        <v>32034.46</v>
      </c>
      <c r="C36" s="4"/>
      <c r="D36" s="17">
        <v>7742.2</v>
      </c>
      <c r="E36" s="18" t="s">
        <v>8</v>
      </c>
      <c r="F36" s="19">
        <v>7682.05</v>
      </c>
      <c r="G36" s="18"/>
      <c r="H36" s="18"/>
      <c r="I36" s="18"/>
      <c r="J36" s="18"/>
      <c r="K36" s="18"/>
      <c r="L36" s="18"/>
      <c r="M36" s="18"/>
      <c r="N36" s="18"/>
      <c r="O36" s="19">
        <v>34361.31</v>
      </c>
      <c r="P36" s="18"/>
      <c r="Q36" s="19">
        <v>41037.43</v>
      </c>
    </row>
    <row r="37" spans="1:19" ht="15" customHeight="1">
      <c r="A37" s="20" t="s">
        <v>20</v>
      </c>
      <c r="B37" s="21">
        <v>6118</v>
      </c>
      <c r="C37" s="4"/>
      <c r="E37" s="22" t="s">
        <v>21</v>
      </c>
      <c r="F37" s="23">
        <f t="shared" ref="F37:Q37" si="1">7918</f>
        <v>7918</v>
      </c>
      <c r="G37" s="23">
        <f t="shared" si="1"/>
        <v>7918</v>
      </c>
      <c r="H37" s="23">
        <f t="shared" si="1"/>
        <v>7918</v>
      </c>
      <c r="I37" s="23">
        <f t="shared" si="1"/>
        <v>7918</v>
      </c>
      <c r="J37" s="23">
        <f t="shared" si="1"/>
        <v>7918</v>
      </c>
      <c r="K37" s="23">
        <f t="shared" si="1"/>
        <v>7918</v>
      </c>
      <c r="L37" s="23">
        <f t="shared" si="1"/>
        <v>7918</v>
      </c>
      <c r="M37" s="23">
        <f t="shared" si="1"/>
        <v>7918</v>
      </c>
      <c r="N37" s="23">
        <f t="shared" si="1"/>
        <v>7918</v>
      </c>
      <c r="O37" s="23">
        <f t="shared" si="1"/>
        <v>7918</v>
      </c>
      <c r="P37" s="23">
        <f t="shared" si="1"/>
        <v>7918</v>
      </c>
      <c r="Q37" s="23">
        <f t="shared" si="1"/>
        <v>7918</v>
      </c>
      <c r="R37" s="1" t="s">
        <v>22</v>
      </c>
    </row>
    <row r="38" spans="1:19" ht="15" customHeight="1">
      <c r="A38" s="20" t="s">
        <v>23</v>
      </c>
      <c r="B38" s="21">
        <v>1800</v>
      </c>
      <c r="C38" s="4"/>
      <c r="F38" s="24">
        <f>SUM(F34:F37)</f>
        <v>21235.98</v>
      </c>
      <c r="O38" s="25">
        <f>SUM(O34:O37)</f>
        <v>64363.659999999996</v>
      </c>
      <c r="Q38" s="25">
        <f>SUM(Q34:Q36)</f>
        <v>75029.56</v>
      </c>
    </row>
    <row r="39" spans="1:19" ht="15" customHeight="1">
      <c r="B39" s="26">
        <f>SUM(B36:B38)</f>
        <v>39952.46</v>
      </c>
      <c r="C39" s="4"/>
    </row>
    <row r="40" spans="1:19" ht="15" customHeight="1">
      <c r="B40" s="4"/>
      <c r="C40" s="4"/>
      <c r="E40" s="3" t="s">
        <v>9</v>
      </c>
    </row>
    <row r="41" spans="1:19" ht="15" customHeight="1">
      <c r="B41" s="25">
        <f>B39+B34</f>
        <v>44518.69</v>
      </c>
      <c r="C41" s="25">
        <f>B39+C34</f>
        <v>45588.39</v>
      </c>
      <c r="E41" s="15" t="s">
        <v>6</v>
      </c>
      <c r="F41" s="27">
        <v>32034.46</v>
      </c>
      <c r="G41" s="16"/>
      <c r="H41" s="16"/>
      <c r="I41" s="16"/>
      <c r="J41" s="16"/>
      <c r="K41" s="16"/>
      <c r="L41" s="16"/>
      <c r="M41" s="16"/>
      <c r="N41" s="16"/>
      <c r="O41" s="27">
        <v>29497.33</v>
      </c>
      <c r="P41" s="15"/>
      <c r="Q41" s="27">
        <v>32034.46</v>
      </c>
      <c r="S41" s="1" t="s">
        <v>24</v>
      </c>
    </row>
    <row r="42" spans="1:19" ht="15" customHeight="1">
      <c r="B42" s="4"/>
      <c r="C42" s="4"/>
      <c r="E42" s="28" t="s">
        <v>10</v>
      </c>
      <c r="F42" s="29">
        <f>Q42</f>
        <v>30497.22</v>
      </c>
      <c r="G42" s="28"/>
      <c r="H42" s="28"/>
      <c r="I42" s="28"/>
      <c r="J42" s="28"/>
      <c r="K42" s="28"/>
      <c r="L42" s="28"/>
      <c r="M42" s="28"/>
      <c r="N42" s="28"/>
      <c r="O42" s="29">
        <v>28081.84</v>
      </c>
      <c r="P42" s="28"/>
      <c r="Q42" s="29">
        <v>30497.22</v>
      </c>
      <c r="S42" s="1" t="s">
        <v>24</v>
      </c>
    </row>
    <row r="43" spans="1:19" ht="15" customHeight="1">
      <c r="A43" s="3" t="s">
        <v>8</v>
      </c>
      <c r="B43" s="4"/>
      <c r="C43" s="4"/>
      <c r="F43" s="24">
        <f>F41+F42</f>
        <v>62531.68</v>
      </c>
      <c r="G43" s="3"/>
      <c r="O43" s="25">
        <f>O41+O42</f>
        <v>57579.17</v>
      </c>
      <c r="P43" s="3"/>
      <c r="Q43" s="24">
        <f>Q41+Q42</f>
        <v>62531.68</v>
      </c>
    </row>
    <row r="44" spans="1:19" ht="15" customHeight="1">
      <c r="A44" s="18" t="s">
        <v>18</v>
      </c>
      <c r="B44" s="17">
        <v>6398.26</v>
      </c>
      <c r="C44" s="17">
        <v>7682.05</v>
      </c>
    </row>
    <row r="45" spans="1:19" ht="15" customHeight="1">
      <c r="A45" s="28" t="s">
        <v>19</v>
      </c>
      <c r="B45" s="30">
        <v>30497.22</v>
      </c>
      <c r="C45" s="4"/>
      <c r="E45" s="3" t="s">
        <v>11</v>
      </c>
    </row>
    <row r="46" spans="1:19" ht="15" customHeight="1">
      <c r="B46" s="4"/>
      <c r="C46" s="4"/>
      <c r="E46" s="1" t="s">
        <v>6</v>
      </c>
      <c r="F46" s="26">
        <f>F34+F41+F37+F35</f>
        <v>45588.39</v>
      </c>
      <c r="O46" s="26">
        <f>59684.08</f>
        <v>59684.08</v>
      </c>
      <c r="Q46" s="26">
        <v>66026.59</v>
      </c>
    </row>
    <row r="47" spans="1:19" ht="15" customHeight="1">
      <c r="B47" s="25">
        <f>SUM(B44:B45)</f>
        <v>36895.480000000003</v>
      </c>
      <c r="C47" s="25">
        <f>B45+C44</f>
        <v>38179.270000000004</v>
      </c>
      <c r="D47" s="4"/>
      <c r="E47" s="1" t="s">
        <v>8</v>
      </c>
      <c r="F47" s="26">
        <f>F42+F36</f>
        <v>38179.270000000004</v>
      </c>
      <c r="O47" s="26">
        <f>O42+O36</f>
        <v>62443.149999999994</v>
      </c>
      <c r="Q47" s="26">
        <v>71534.649999999994</v>
      </c>
    </row>
    <row r="48" spans="1:19" ht="15" customHeight="1">
      <c r="C48" s="4"/>
      <c r="D48" s="4"/>
      <c r="F48" s="24">
        <f>F46+F47</f>
        <v>83767.66</v>
      </c>
      <c r="G48" s="3"/>
      <c r="O48" s="25">
        <f>O46+O47</f>
        <v>122127.23</v>
      </c>
      <c r="P48" s="3"/>
      <c r="Q48" s="25">
        <f>Q46+Q47</f>
        <v>137561.24</v>
      </c>
    </row>
    <row r="49" spans="2:17" ht="15" customHeight="1">
      <c r="B49" s="4">
        <f t="shared" ref="B49:C49" si="2">B47+B41</f>
        <v>81414.170000000013</v>
      </c>
      <c r="C49" s="4">
        <f t="shared" si="2"/>
        <v>83767.66</v>
      </c>
      <c r="D49" s="4"/>
      <c r="F49" s="4">
        <f>F43+F38</f>
        <v>83767.66</v>
      </c>
      <c r="O49" s="4">
        <f>O43+O38</f>
        <v>121942.82999999999</v>
      </c>
      <c r="Q49" s="4">
        <f>Q43+Q38</f>
        <v>137561.24</v>
      </c>
    </row>
    <row r="50" spans="2:17" ht="15" customHeight="1">
      <c r="C50" s="4"/>
      <c r="D50" s="4"/>
      <c r="F50" s="1"/>
    </row>
    <row r="51" spans="2:17" ht="15" customHeight="1">
      <c r="C51" s="4"/>
      <c r="D51" s="4"/>
    </row>
    <row r="52" spans="2:17" ht="15" customHeight="1">
      <c r="C52" s="4"/>
      <c r="D52" s="4"/>
    </row>
    <row r="53" spans="2:17" ht="15" customHeight="1">
      <c r="C53" s="4"/>
      <c r="D53" s="4"/>
    </row>
    <row r="54" spans="2:17" ht="12.95">
      <c r="C54" s="4"/>
      <c r="D54" s="4"/>
    </row>
    <row r="55" spans="2:17" ht="12.95">
      <c r="C55" s="4"/>
      <c r="D55" s="4"/>
    </row>
    <row r="56" spans="2:17" ht="12.95">
      <c r="C56" s="4"/>
      <c r="D56" s="4"/>
    </row>
    <row r="57" spans="2:17" ht="12.95">
      <c r="C57" s="4"/>
      <c r="D57" s="4"/>
    </row>
    <row r="58" spans="2:17" ht="12.95">
      <c r="C58" s="4"/>
      <c r="D58" s="4"/>
    </row>
    <row r="59" spans="2:17" ht="12.95">
      <c r="C59" s="4"/>
      <c r="D59" s="4"/>
    </row>
    <row r="60" spans="2:17" ht="12.95">
      <c r="C60" s="4"/>
      <c r="D60" s="4"/>
    </row>
    <row r="61" spans="2:17" ht="12.95">
      <c r="C61" s="4"/>
      <c r="D61" s="4"/>
    </row>
    <row r="62" spans="2:17" ht="12.95">
      <c r="C62" s="4"/>
      <c r="D62" s="4"/>
    </row>
    <row r="63" spans="2:17" ht="12.95">
      <c r="C63" s="4"/>
      <c r="D63" s="4"/>
    </row>
    <row r="64" spans="2:17" ht="12.95">
      <c r="C64" s="4"/>
      <c r="D64" s="4"/>
    </row>
    <row r="65" spans="3:4" ht="12.95">
      <c r="C65" s="4"/>
      <c r="D65" s="4"/>
    </row>
    <row r="66" spans="3:4" ht="12.95">
      <c r="C66" s="4"/>
      <c r="D66" s="4"/>
    </row>
    <row r="67" spans="3:4" ht="12.95">
      <c r="C67" s="4"/>
      <c r="D67" s="4"/>
    </row>
    <row r="68" spans="3:4" ht="12.95">
      <c r="C68" s="4"/>
      <c r="D68" s="4"/>
    </row>
    <row r="69" spans="3:4" ht="12.95">
      <c r="C69" s="4"/>
      <c r="D69" s="4"/>
    </row>
    <row r="70" spans="3:4" ht="12.95">
      <c r="C70" s="4"/>
      <c r="D70" s="4"/>
    </row>
    <row r="71" spans="3:4" ht="12.95">
      <c r="C71" s="4"/>
      <c r="D71" s="4"/>
    </row>
    <row r="72" spans="3:4" ht="12.95">
      <c r="C72" s="4"/>
      <c r="D72" s="4"/>
    </row>
    <row r="73" spans="3:4" ht="12.95">
      <c r="C73" s="4"/>
      <c r="D73" s="4"/>
    </row>
    <row r="74" spans="3:4" ht="12.95">
      <c r="C74" s="4"/>
      <c r="D74" s="4"/>
    </row>
    <row r="75" spans="3:4" ht="12.95">
      <c r="C75" s="4"/>
      <c r="D75" s="4"/>
    </row>
    <row r="76" spans="3:4" ht="12.95">
      <c r="C76" s="4"/>
      <c r="D76" s="4"/>
    </row>
    <row r="77" spans="3:4" ht="12.95">
      <c r="C77" s="4"/>
      <c r="D77" s="4"/>
    </row>
    <row r="78" spans="3:4" ht="12.95">
      <c r="C78" s="4"/>
      <c r="D78" s="4"/>
    </row>
    <row r="79" spans="3:4" ht="12.95">
      <c r="C79" s="4"/>
      <c r="D79" s="4"/>
    </row>
    <row r="80" spans="3:4" ht="12.95">
      <c r="C80" s="4"/>
      <c r="D80" s="4"/>
    </row>
    <row r="81" spans="3:4" ht="12.95">
      <c r="C81" s="4"/>
      <c r="D81" s="4"/>
    </row>
    <row r="82" spans="3:4" ht="12.95">
      <c r="C82" s="4"/>
      <c r="D82" s="4"/>
    </row>
    <row r="83" spans="3:4" ht="12.95">
      <c r="C83" s="4"/>
      <c r="D83" s="4"/>
    </row>
    <row r="84" spans="3:4" ht="12.95">
      <c r="C84" s="4"/>
      <c r="D84" s="4"/>
    </row>
    <row r="85" spans="3:4" ht="12.95">
      <c r="C85" s="4"/>
      <c r="D85" s="4"/>
    </row>
    <row r="86" spans="3:4" ht="12.95">
      <c r="C86" s="4"/>
      <c r="D86" s="4"/>
    </row>
    <row r="87" spans="3:4" ht="12.95">
      <c r="C87" s="4"/>
      <c r="D87" s="4"/>
    </row>
    <row r="88" spans="3:4" ht="12.95">
      <c r="C88" s="4"/>
      <c r="D88" s="4"/>
    </row>
    <row r="89" spans="3:4" ht="12.95">
      <c r="C89" s="4"/>
      <c r="D89" s="4"/>
    </row>
    <row r="90" spans="3:4" ht="12.95">
      <c r="C90" s="4"/>
      <c r="D90" s="4"/>
    </row>
    <row r="91" spans="3:4" ht="12.95">
      <c r="C91" s="4"/>
      <c r="D91" s="4"/>
    </row>
    <row r="92" spans="3:4" ht="12.95">
      <c r="C92" s="4"/>
      <c r="D92" s="4"/>
    </row>
    <row r="93" spans="3:4" ht="12.95">
      <c r="C93" s="4"/>
      <c r="D93" s="4"/>
    </row>
    <row r="94" spans="3:4" ht="12.95">
      <c r="C94" s="4"/>
      <c r="D94" s="4"/>
    </row>
    <row r="95" spans="3:4" ht="12.95">
      <c r="C95" s="4"/>
      <c r="D95" s="4"/>
    </row>
    <row r="96" spans="3:4" ht="12.95">
      <c r="C96" s="4"/>
      <c r="D96" s="4"/>
    </row>
    <row r="97" spans="3:4" ht="12.95">
      <c r="C97" s="4"/>
      <c r="D97" s="4"/>
    </row>
    <row r="98" spans="3:4" ht="12.95">
      <c r="C98" s="4"/>
      <c r="D98" s="4"/>
    </row>
    <row r="99" spans="3:4" ht="12.95">
      <c r="C99" s="4"/>
      <c r="D99" s="4"/>
    </row>
    <row r="100" spans="3:4" ht="12.95">
      <c r="C100" s="4"/>
      <c r="D100" s="4"/>
    </row>
    <row r="101" spans="3:4" ht="12.95">
      <c r="C101" s="4"/>
      <c r="D101" s="4"/>
    </row>
    <row r="102" spans="3:4" ht="12.95">
      <c r="C102" s="4"/>
      <c r="D102" s="4"/>
    </row>
    <row r="103" spans="3:4" ht="12.95">
      <c r="C103" s="4"/>
      <c r="D103" s="4"/>
    </row>
    <row r="104" spans="3:4" ht="12.95">
      <c r="C104" s="4"/>
      <c r="D104" s="4"/>
    </row>
    <row r="105" spans="3:4" ht="12.95">
      <c r="C105" s="4"/>
      <c r="D105" s="4"/>
    </row>
    <row r="106" spans="3:4" ht="12.95">
      <c r="C106" s="4"/>
      <c r="D106" s="4"/>
    </row>
    <row r="107" spans="3:4" ht="12.95">
      <c r="C107" s="4"/>
      <c r="D107" s="4"/>
    </row>
    <row r="108" spans="3:4" ht="12.95">
      <c r="C108" s="4"/>
      <c r="D108" s="4"/>
    </row>
    <row r="109" spans="3:4" ht="12.95">
      <c r="C109" s="4"/>
      <c r="D109" s="4"/>
    </row>
    <row r="110" spans="3:4" ht="12.95">
      <c r="C110" s="4"/>
      <c r="D110" s="4"/>
    </row>
    <row r="111" spans="3:4" ht="12.95">
      <c r="C111" s="4"/>
      <c r="D111" s="4"/>
    </row>
    <row r="112" spans="3:4" ht="12.95">
      <c r="C112" s="4"/>
      <c r="D112" s="4"/>
    </row>
    <row r="113" spans="3:4" ht="12.95">
      <c r="C113" s="4"/>
      <c r="D113" s="4"/>
    </row>
    <row r="114" spans="3:4" ht="12.95">
      <c r="C114" s="4"/>
      <c r="D114" s="4"/>
    </row>
    <row r="115" spans="3:4" ht="12.95">
      <c r="C115" s="4"/>
      <c r="D115" s="4"/>
    </row>
    <row r="116" spans="3:4" ht="12.95">
      <c r="C116" s="4"/>
      <c r="D116" s="4"/>
    </row>
    <row r="117" spans="3:4" ht="12.95">
      <c r="C117" s="4"/>
      <c r="D117" s="4"/>
    </row>
    <row r="118" spans="3:4" ht="12.95">
      <c r="C118" s="4"/>
      <c r="D118" s="4"/>
    </row>
    <row r="119" spans="3:4" ht="12.95">
      <c r="C119" s="4"/>
      <c r="D119" s="4"/>
    </row>
    <row r="120" spans="3:4" ht="12.95">
      <c r="C120" s="4"/>
      <c r="D120" s="4"/>
    </row>
    <row r="121" spans="3:4" ht="12.95">
      <c r="C121" s="4"/>
      <c r="D121" s="4"/>
    </row>
    <row r="122" spans="3:4" ht="12.95">
      <c r="C122" s="4"/>
      <c r="D122" s="4"/>
    </row>
    <row r="123" spans="3:4" ht="12.95">
      <c r="C123" s="4"/>
      <c r="D123" s="4"/>
    </row>
    <row r="124" spans="3:4" ht="12.95">
      <c r="C124" s="4"/>
      <c r="D124" s="4"/>
    </row>
    <row r="125" spans="3:4" ht="12.95">
      <c r="C125" s="4"/>
      <c r="D125" s="4"/>
    </row>
    <row r="126" spans="3:4" ht="12.95">
      <c r="C126" s="4"/>
      <c r="D126" s="4"/>
    </row>
    <row r="127" spans="3:4" ht="12.95">
      <c r="C127" s="4"/>
      <c r="D127" s="4"/>
    </row>
    <row r="128" spans="3:4" ht="12.95">
      <c r="C128" s="4"/>
      <c r="D128" s="4"/>
    </row>
    <row r="129" spans="3:4" ht="12.95">
      <c r="C129" s="4"/>
      <c r="D129" s="4"/>
    </row>
    <row r="130" spans="3:4" ht="12.95">
      <c r="C130" s="4"/>
      <c r="D130" s="4"/>
    </row>
    <row r="131" spans="3:4" ht="12.95">
      <c r="C131" s="4"/>
      <c r="D131" s="4"/>
    </row>
    <row r="132" spans="3:4" ht="12.95">
      <c r="C132" s="4"/>
      <c r="D132" s="4"/>
    </row>
    <row r="133" spans="3:4" ht="12.95">
      <c r="C133" s="4"/>
      <c r="D133" s="4"/>
    </row>
    <row r="134" spans="3:4" ht="12.95">
      <c r="C134" s="4"/>
      <c r="D134" s="4"/>
    </row>
    <row r="135" spans="3:4" ht="12.95">
      <c r="C135" s="4"/>
      <c r="D135" s="4"/>
    </row>
    <row r="136" spans="3:4" ht="12.95">
      <c r="C136" s="4"/>
      <c r="D136" s="4"/>
    </row>
    <row r="137" spans="3:4" ht="12.95">
      <c r="C137" s="4"/>
      <c r="D137" s="4"/>
    </row>
    <row r="138" spans="3:4" ht="12.95">
      <c r="C138" s="4"/>
      <c r="D138" s="4"/>
    </row>
    <row r="139" spans="3:4" ht="12.95">
      <c r="C139" s="4"/>
      <c r="D139" s="4"/>
    </row>
    <row r="140" spans="3:4" ht="12.95">
      <c r="C140" s="4"/>
      <c r="D140" s="4"/>
    </row>
    <row r="141" spans="3:4" ht="12.95">
      <c r="C141" s="4"/>
      <c r="D141" s="4"/>
    </row>
    <row r="142" spans="3:4" ht="12.95">
      <c r="C142" s="4"/>
      <c r="D142" s="4"/>
    </row>
    <row r="143" spans="3:4" ht="12.95">
      <c r="C143" s="4"/>
      <c r="D143" s="4"/>
    </row>
    <row r="144" spans="3:4" ht="12.95">
      <c r="C144" s="4"/>
      <c r="D144" s="4"/>
    </row>
    <row r="145" spans="3:4" ht="12.95">
      <c r="C145" s="4"/>
      <c r="D145" s="4"/>
    </row>
    <row r="146" spans="3:4" ht="12.95">
      <c r="C146" s="4"/>
      <c r="D146" s="4"/>
    </row>
    <row r="147" spans="3:4" ht="12.95">
      <c r="C147" s="4"/>
      <c r="D147" s="4"/>
    </row>
    <row r="148" spans="3:4" ht="12.95">
      <c r="C148" s="4"/>
      <c r="D148" s="4"/>
    </row>
    <row r="149" spans="3:4" ht="12.95">
      <c r="C149" s="4"/>
      <c r="D149" s="4"/>
    </row>
    <row r="150" spans="3:4" ht="12.95">
      <c r="C150" s="4"/>
      <c r="D150" s="4"/>
    </row>
    <row r="151" spans="3:4" ht="12.95">
      <c r="C151" s="4"/>
      <c r="D151" s="4"/>
    </row>
    <row r="152" spans="3:4" ht="12.95">
      <c r="C152" s="4"/>
      <c r="D152" s="4"/>
    </row>
    <row r="153" spans="3:4" ht="12.95">
      <c r="C153" s="4"/>
      <c r="D153" s="4"/>
    </row>
    <row r="154" spans="3:4" ht="12.95">
      <c r="C154" s="4"/>
      <c r="D154" s="4"/>
    </row>
    <row r="155" spans="3:4" ht="12.95">
      <c r="C155" s="4"/>
      <c r="D155" s="4"/>
    </row>
    <row r="156" spans="3:4" ht="12.95">
      <c r="C156" s="4"/>
      <c r="D156" s="4"/>
    </row>
    <row r="157" spans="3:4" ht="12.95">
      <c r="C157" s="4"/>
      <c r="D157" s="4"/>
    </row>
    <row r="158" spans="3:4" ht="12.95">
      <c r="C158" s="4"/>
      <c r="D158" s="4"/>
    </row>
    <row r="159" spans="3:4" ht="12.95">
      <c r="C159" s="4"/>
      <c r="D159" s="4"/>
    </row>
    <row r="160" spans="3:4" ht="12.95">
      <c r="C160" s="4"/>
      <c r="D160" s="4"/>
    </row>
    <row r="161" spans="3:4" ht="12.95">
      <c r="C161" s="4"/>
      <c r="D161" s="4"/>
    </row>
    <row r="162" spans="3:4" ht="12.95">
      <c r="C162" s="4"/>
      <c r="D162" s="4"/>
    </row>
    <row r="163" spans="3:4" ht="12.95">
      <c r="C163" s="4"/>
      <c r="D163" s="4"/>
    </row>
    <row r="164" spans="3:4" ht="12.95">
      <c r="C164" s="4"/>
      <c r="D164" s="4"/>
    </row>
    <row r="165" spans="3:4" ht="12.95">
      <c r="C165" s="4"/>
      <c r="D165" s="4"/>
    </row>
    <row r="166" spans="3:4" ht="12.95">
      <c r="C166" s="4"/>
      <c r="D166" s="4"/>
    </row>
    <row r="167" spans="3:4" ht="12.95">
      <c r="C167" s="4"/>
      <c r="D167" s="4"/>
    </row>
    <row r="168" spans="3:4" ht="12.95">
      <c r="C168" s="4"/>
      <c r="D168" s="4"/>
    </row>
    <row r="169" spans="3:4" ht="12.95">
      <c r="C169" s="4"/>
      <c r="D169" s="4"/>
    </row>
    <row r="170" spans="3:4" ht="12.95">
      <c r="C170" s="4"/>
      <c r="D170" s="4"/>
    </row>
    <row r="171" spans="3:4" ht="12.95">
      <c r="C171" s="4"/>
      <c r="D171" s="4"/>
    </row>
    <row r="172" spans="3:4" ht="12.95">
      <c r="C172" s="4"/>
      <c r="D172" s="4"/>
    </row>
    <row r="173" spans="3:4" ht="12.95">
      <c r="C173" s="4"/>
      <c r="D173" s="4"/>
    </row>
    <row r="174" spans="3:4" ht="12.95">
      <c r="C174" s="4"/>
      <c r="D174" s="4"/>
    </row>
    <row r="175" spans="3:4" ht="12.95">
      <c r="C175" s="4"/>
      <c r="D175" s="4"/>
    </row>
    <row r="176" spans="3:4" ht="12.95">
      <c r="C176" s="4"/>
      <c r="D176" s="4"/>
    </row>
    <row r="177" spans="3:4" ht="12.95">
      <c r="C177" s="4"/>
      <c r="D177" s="4"/>
    </row>
    <row r="178" spans="3:4" ht="12.95">
      <c r="C178" s="4"/>
      <c r="D178" s="4"/>
    </row>
    <row r="179" spans="3:4" ht="12.95">
      <c r="C179" s="4"/>
      <c r="D179" s="4"/>
    </row>
    <row r="180" spans="3:4" ht="12.95">
      <c r="C180" s="4"/>
      <c r="D180" s="4"/>
    </row>
    <row r="181" spans="3:4" ht="12.95">
      <c r="C181" s="4"/>
      <c r="D181" s="4"/>
    </row>
    <row r="182" spans="3:4" ht="12.95">
      <c r="C182" s="4"/>
      <c r="D182" s="4"/>
    </row>
    <row r="183" spans="3:4" ht="12.95">
      <c r="C183" s="4"/>
      <c r="D183" s="4"/>
    </row>
    <row r="184" spans="3:4" ht="12.95">
      <c r="C184" s="4"/>
      <c r="D184" s="4"/>
    </row>
    <row r="185" spans="3:4" ht="12.95">
      <c r="C185" s="4"/>
      <c r="D185" s="4"/>
    </row>
    <row r="186" spans="3:4" ht="12.95">
      <c r="C186" s="4"/>
      <c r="D186" s="4"/>
    </row>
    <row r="187" spans="3:4" ht="12.95">
      <c r="C187" s="4"/>
      <c r="D187" s="4"/>
    </row>
    <row r="188" spans="3:4" ht="12.95">
      <c r="C188" s="4"/>
      <c r="D188" s="4"/>
    </row>
    <row r="189" spans="3:4" ht="12.95">
      <c r="C189" s="4"/>
      <c r="D189" s="4"/>
    </row>
    <row r="190" spans="3:4" ht="12.95">
      <c r="C190" s="4"/>
      <c r="D190" s="4"/>
    </row>
    <row r="191" spans="3:4" ht="12.95">
      <c r="C191" s="4"/>
      <c r="D191" s="4"/>
    </row>
    <row r="192" spans="3:4" ht="12.95">
      <c r="C192" s="4"/>
      <c r="D192" s="4"/>
    </row>
    <row r="193" spans="3:4" ht="12.95">
      <c r="C193" s="4"/>
      <c r="D193" s="4"/>
    </row>
    <row r="194" spans="3:4" ht="12.95">
      <c r="C194" s="4"/>
      <c r="D194" s="4"/>
    </row>
    <row r="195" spans="3:4" ht="12.95">
      <c r="C195" s="4"/>
      <c r="D195" s="4"/>
    </row>
    <row r="196" spans="3:4" ht="12.95">
      <c r="C196" s="4"/>
      <c r="D196" s="4"/>
    </row>
    <row r="197" spans="3:4" ht="12.95">
      <c r="C197" s="4"/>
      <c r="D197" s="4"/>
    </row>
    <row r="198" spans="3:4" ht="12.95">
      <c r="C198" s="4"/>
      <c r="D198" s="4"/>
    </row>
    <row r="199" spans="3:4" ht="12.95">
      <c r="C199" s="4"/>
      <c r="D199" s="4"/>
    </row>
    <row r="200" spans="3:4" ht="12.95">
      <c r="C200" s="4"/>
      <c r="D200" s="4"/>
    </row>
    <row r="201" spans="3:4" ht="12.95">
      <c r="C201" s="4"/>
      <c r="D201" s="4"/>
    </row>
    <row r="202" spans="3:4" ht="12.95">
      <c r="C202" s="4"/>
      <c r="D202" s="4"/>
    </row>
    <row r="203" spans="3:4" ht="12.95">
      <c r="C203" s="4"/>
      <c r="D203" s="4"/>
    </row>
    <row r="204" spans="3:4" ht="12.95">
      <c r="C204" s="4"/>
      <c r="D204" s="4"/>
    </row>
    <row r="205" spans="3:4" ht="12.95">
      <c r="C205" s="4"/>
      <c r="D205" s="4"/>
    </row>
    <row r="206" spans="3:4" ht="12.95">
      <c r="C206" s="4"/>
      <c r="D206" s="4"/>
    </row>
    <row r="207" spans="3:4" ht="12.95">
      <c r="C207" s="4"/>
      <c r="D207" s="4"/>
    </row>
    <row r="208" spans="3:4" ht="12.95">
      <c r="C208" s="4"/>
      <c r="D208" s="4"/>
    </row>
    <row r="209" spans="3:4" ht="12.95">
      <c r="C209" s="4"/>
      <c r="D209" s="4"/>
    </row>
    <row r="210" spans="3:4" ht="12.95">
      <c r="C210" s="4"/>
      <c r="D210" s="4"/>
    </row>
    <row r="211" spans="3:4" ht="12.95">
      <c r="C211" s="4"/>
      <c r="D211" s="4"/>
    </row>
    <row r="212" spans="3:4" ht="12.95">
      <c r="C212" s="4"/>
      <c r="D212" s="4"/>
    </row>
    <row r="213" spans="3:4" ht="12.95">
      <c r="C213" s="4"/>
      <c r="D213" s="4"/>
    </row>
    <row r="214" spans="3:4" ht="12.95">
      <c r="C214" s="4"/>
      <c r="D214" s="4"/>
    </row>
    <row r="215" spans="3:4" ht="12.95">
      <c r="C215" s="4"/>
      <c r="D215" s="4"/>
    </row>
    <row r="216" spans="3:4" ht="12.95">
      <c r="C216" s="4"/>
      <c r="D216" s="4"/>
    </row>
    <row r="217" spans="3:4" ht="12.95">
      <c r="C217" s="4"/>
      <c r="D217" s="4"/>
    </row>
    <row r="218" spans="3:4" ht="12.95">
      <c r="C218" s="4"/>
      <c r="D218" s="4"/>
    </row>
    <row r="219" spans="3:4" ht="12.95">
      <c r="C219" s="4"/>
      <c r="D219" s="4"/>
    </row>
    <row r="220" spans="3:4" ht="12.95">
      <c r="C220" s="4"/>
      <c r="D220" s="4"/>
    </row>
    <row r="221" spans="3:4" ht="12.95">
      <c r="C221" s="4"/>
      <c r="D221" s="4"/>
    </row>
    <row r="222" spans="3:4" ht="12.95">
      <c r="C222" s="4"/>
      <c r="D222" s="4"/>
    </row>
    <row r="223" spans="3:4" ht="12.95">
      <c r="C223" s="4"/>
      <c r="D223" s="4"/>
    </row>
    <row r="224" spans="3:4" ht="12.95">
      <c r="C224" s="4"/>
      <c r="D224" s="4"/>
    </row>
    <row r="225" spans="3:4" ht="12.95">
      <c r="C225" s="4"/>
      <c r="D225" s="4"/>
    </row>
    <row r="226" spans="3:4" ht="12.95">
      <c r="C226" s="4"/>
      <c r="D226" s="4"/>
    </row>
    <row r="227" spans="3:4" ht="12.95">
      <c r="C227" s="4"/>
      <c r="D227" s="4"/>
    </row>
    <row r="228" spans="3:4" ht="12.95">
      <c r="C228" s="4"/>
      <c r="D228" s="4"/>
    </row>
    <row r="229" spans="3:4" ht="12.95">
      <c r="C229" s="4"/>
      <c r="D229" s="4"/>
    </row>
    <row r="230" spans="3:4" ht="12.95">
      <c r="C230" s="4"/>
      <c r="D230" s="4"/>
    </row>
    <row r="231" spans="3:4" ht="12.95">
      <c r="C231" s="4"/>
      <c r="D231" s="4"/>
    </row>
    <row r="232" spans="3:4" ht="12.95">
      <c r="C232" s="4"/>
      <c r="D232" s="4"/>
    </row>
    <row r="233" spans="3:4" ht="12.95">
      <c r="C233" s="4"/>
      <c r="D233" s="4"/>
    </row>
    <row r="234" spans="3:4" ht="12.95">
      <c r="C234" s="4"/>
      <c r="D234" s="4"/>
    </row>
    <row r="235" spans="3:4" ht="12.95">
      <c r="C235" s="4"/>
      <c r="D235" s="4"/>
    </row>
    <row r="236" spans="3:4" ht="12.95">
      <c r="C236" s="4"/>
      <c r="D236" s="4"/>
    </row>
    <row r="237" spans="3:4" ht="12.95">
      <c r="C237" s="4"/>
      <c r="D237" s="4"/>
    </row>
    <row r="238" spans="3:4" ht="12.95">
      <c r="C238" s="4"/>
      <c r="D238" s="4"/>
    </row>
    <row r="239" spans="3:4" ht="12.95">
      <c r="C239" s="4"/>
      <c r="D239" s="4"/>
    </row>
    <row r="240" spans="3:4" ht="12.95">
      <c r="C240" s="4"/>
      <c r="D240" s="4"/>
    </row>
    <row r="241" spans="3:4" ht="12.95">
      <c r="C241" s="4"/>
      <c r="D241" s="4"/>
    </row>
    <row r="242" spans="3:4" ht="12.95">
      <c r="C242" s="4"/>
      <c r="D242" s="4"/>
    </row>
    <row r="243" spans="3:4" ht="12.95">
      <c r="C243" s="4"/>
      <c r="D243" s="4"/>
    </row>
    <row r="244" spans="3:4" ht="12.95">
      <c r="C244" s="4"/>
      <c r="D244" s="4"/>
    </row>
    <row r="245" spans="3:4" ht="12.95">
      <c r="C245" s="4"/>
      <c r="D245" s="4"/>
    </row>
    <row r="246" spans="3:4" ht="12.95">
      <c r="C246" s="4"/>
      <c r="D246" s="4"/>
    </row>
    <row r="247" spans="3:4" ht="12.95">
      <c r="C247" s="4"/>
      <c r="D247" s="4"/>
    </row>
    <row r="248" spans="3:4" ht="12.95">
      <c r="C248" s="4"/>
      <c r="D248" s="4"/>
    </row>
    <row r="249" spans="3:4" ht="12.95">
      <c r="C249" s="4"/>
      <c r="D249" s="4"/>
    </row>
    <row r="250" spans="3:4" ht="12.95">
      <c r="C250" s="4"/>
      <c r="D250" s="4"/>
    </row>
    <row r="251" spans="3:4" ht="12.95">
      <c r="C251" s="4"/>
      <c r="D251" s="4"/>
    </row>
    <row r="252" spans="3:4" ht="12.95">
      <c r="C252" s="4"/>
      <c r="D252" s="4"/>
    </row>
    <row r="253" spans="3:4" ht="12.95">
      <c r="C253" s="4"/>
      <c r="D253" s="4"/>
    </row>
    <row r="254" spans="3:4" ht="12.95">
      <c r="C254" s="4"/>
      <c r="D254" s="4"/>
    </row>
    <row r="255" spans="3:4" ht="12.95">
      <c r="C255" s="4"/>
      <c r="D255" s="4"/>
    </row>
    <row r="256" spans="3:4" ht="12.95">
      <c r="C256" s="4"/>
      <c r="D256" s="4"/>
    </row>
    <row r="257" spans="3:4" ht="12.95">
      <c r="C257" s="4"/>
      <c r="D257" s="4"/>
    </row>
    <row r="258" spans="3:4" ht="12.95">
      <c r="C258" s="4"/>
      <c r="D258" s="4"/>
    </row>
    <row r="259" spans="3:4" ht="12.95">
      <c r="C259" s="4"/>
      <c r="D259" s="4"/>
    </row>
    <row r="260" spans="3:4" ht="12.95">
      <c r="C260" s="4"/>
      <c r="D260" s="4"/>
    </row>
    <row r="261" spans="3:4" ht="12.95">
      <c r="C261" s="4"/>
      <c r="D261" s="4"/>
    </row>
    <row r="262" spans="3:4" ht="12.95">
      <c r="C262" s="4"/>
      <c r="D262" s="4"/>
    </row>
    <row r="263" spans="3:4" ht="12.95">
      <c r="C263" s="4"/>
      <c r="D263" s="4"/>
    </row>
    <row r="264" spans="3:4" ht="12.95">
      <c r="C264" s="4"/>
      <c r="D264" s="4"/>
    </row>
    <row r="265" spans="3:4" ht="12.95">
      <c r="C265" s="4"/>
      <c r="D265" s="4"/>
    </row>
    <row r="266" spans="3:4" ht="12.95">
      <c r="C266" s="4"/>
      <c r="D266" s="4"/>
    </row>
    <row r="267" spans="3:4" ht="12.95">
      <c r="C267" s="4"/>
      <c r="D267" s="4"/>
    </row>
    <row r="268" spans="3:4" ht="12.95">
      <c r="C268" s="4"/>
      <c r="D268" s="4"/>
    </row>
    <row r="269" spans="3:4" ht="12.95">
      <c r="C269" s="4"/>
      <c r="D269" s="4"/>
    </row>
    <row r="270" spans="3:4" ht="12.95">
      <c r="C270" s="4"/>
      <c r="D270" s="4"/>
    </row>
    <row r="271" spans="3:4" ht="12.95">
      <c r="C271" s="4"/>
      <c r="D271" s="4"/>
    </row>
    <row r="272" spans="3:4" ht="12.95">
      <c r="C272" s="4"/>
      <c r="D272" s="4"/>
    </row>
    <row r="273" spans="3:4" ht="12.95">
      <c r="C273" s="4"/>
      <c r="D273" s="4"/>
    </row>
    <row r="274" spans="3:4" ht="12.95">
      <c r="C274" s="4"/>
      <c r="D274" s="4"/>
    </row>
    <row r="275" spans="3:4" ht="12.95">
      <c r="C275" s="4"/>
      <c r="D275" s="4"/>
    </row>
    <row r="276" spans="3:4" ht="12.95">
      <c r="C276" s="4"/>
      <c r="D276" s="4"/>
    </row>
    <row r="277" spans="3:4" ht="12.95">
      <c r="C277" s="4"/>
      <c r="D277" s="4"/>
    </row>
    <row r="278" spans="3:4" ht="12.95">
      <c r="C278" s="4"/>
      <c r="D278" s="4"/>
    </row>
    <row r="279" spans="3:4" ht="12.95">
      <c r="C279" s="4"/>
      <c r="D279" s="4"/>
    </row>
    <row r="280" spans="3:4" ht="12.95">
      <c r="C280" s="4"/>
      <c r="D280" s="4"/>
    </row>
    <row r="281" spans="3:4" ht="12.95">
      <c r="C281" s="4"/>
      <c r="D281" s="4"/>
    </row>
    <row r="282" spans="3:4" ht="12.95">
      <c r="C282" s="4"/>
      <c r="D282" s="4"/>
    </row>
    <row r="283" spans="3:4" ht="12.95">
      <c r="C283" s="4"/>
      <c r="D283" s="4"/>
    </row>
    <row r="284" spans="3:4" ht="12.95">
      <c r="C284" s="4"/>
      <c r="D284" s="4"/>
    </row>
    <row r="285" spans="3:4" ht="12.95">
      <c r="C285" s="4"/>
      <c r="D285" s="4"/>
    </row>
    <row r="286" spans="3:4" ht="12.95">
      <c r="C286" s="4"/>
      <c r="D286" s="4"/>
    </row>
    <row r="287" spans="3:4" ht="12.95">
      <c r="C287" s="4"/>
      <c r="D287" s="4"/>
    </row>
    <row r="288" spans="3:4" ht="12.95">
      <c r="C288" s="4"/>
      <c r="D288" s="4"/>
    </row>
    <row r="289" spans="3:4" ht="12.95">
      <c r="C289" s="4"/>
      <c r="D289" s="4"/>
    </row>
    <row r="290" spans="3:4" ht="12.95">
      <c r="C290" s="4"/>
      <c r="D290" s="4"/>
    </row>
    <row r="291" spans="3:4" ht="12.95">
      <c r="C291" s="4"/>
      <c r="D291" s="4"/>
    </row>
    <row r="292" spans="3:4" ht="12.95">
      <c r="C292" s="4"/>
      <c r="D292" s="4"/>
    </row>
    <row r="293" spans="3:4" ht="12.95">
      <c r="C293" s="4"/>
      <c r="D293" s="4"/>
    </row>
    <row r="294" spans="3:4" ht="12.95">
      <c r="C294" s="4"/>
      <c r="D294" s="4"/>
    </row>
    <row r="295" spans="3:4" ht="12.95">
      <c r="C295" s="4"/>
      <c r="D295" s="4"/>
    </row>
    <row r="296" spans="3:4" ht="12.95">
      <c r="C296" s="4"/>
      <c r="D296" s="4"/>
    </row>
    <row r="297" spans="3:4" ht="12.95">
      <c r="C297" s="4"/>
      <c r="D297" s="4"/>
    </row>
    <row r="298" spans="3:4" ht="12.95">
      <c r="C298" s="4"/>
      <c r="D298" s="4"/>
    </row>
    <row r="299" spans="3:4" ht="12.95">
      <c r="C299" s="4"/>
      <c r="D299" s="4"/>
    </row>
    <row r="300" spans="3:4" ht="12.95">
      <c r="C300" s="4"/>
      <c r="D300" s="4"/>
    </row>
    <row r="301" spans="3:4" ht="12.95">
      <c r="C301" s="4"/>
      <c r="D301" s="4"/>
    </row>
    <row r="302" spans="3:4" ht="12.95">
      <c r="C302" s="4"/>
      <c r="D302" s="4"/>
    </row>
    <row r="303" spans="3:4" ht="12.95">
      <c r="C303" s="4"/>
      <c r="D303" s="4"/>
    </row>
    <row r="304" spans="3:4" ht="12.95">
      <c r="C304" s="4"/>
      <c r="D304" s="4"/>
    </row>
    <row r="305" spans="3:4" ht="12.95">
      <c r="C305" s="4"/>
      <c r="D305" s="4"/>
    </row>
    <row r="306" spans="3:4" ht="12.95">
      <c r="C306" s="4"/>
      <c r="D306" s="4"/>
    </row>
    <row r="307" spans="3:4" ht="12.95">
      <c r="C307" s="4"/>
      <c r="D307" s="4"/>
    </row>
    <row r="308" spans="3:4" ht="12.95">
      <c r="C308" s="4"/>
      <c r="D308" s="4"/>
    </row>
    <row r="309" spans="3:4" ht="12.95">
      <c r="C309" s="4"/>
      <c r="D309" s="4"/>
    </row>
    <row r="310" spans="3:4" ht="12.95">
      <c r="C310" s="4"/>
      <c r="D310" s="4"/>
    </row>
    <row r="311" spans="3:4" ht="12.95">
      <c r="C311" s="4"/>
      <c r="D311" s="4"/>
    </row>
    <row r="312" spans="3:4" ht="12.95">
      <c r="C312" s="4"/>
      <c r="D312" s="4"/>
    </row>
    <row r="313" spans="3:4" ht="12.95">
      <c r="C313" s="4"/>
      <c r="D313" s="4"/>
    </row>
    <row r="314" spans="3:4" ht="12.95">
      <c r="C314" s="4"/>
      <c r="D314" s="4"/>
    </row>
    <row r="315" spans="3:4" ht="12.95">
      <c r="C315" s="4"/>
      <c r="D315" s="4"/>
    </row>
    <row r="316" spans="3:4" ht="12.95">
      <c r="C316" s="4"/>
      <c r="D316" s="4"/>
    </row>
    <row r="317" spans="3:4" ht="12.95">
      <c r="C317" s="4"/>
      <c r="D317" s="4"/>
    </row>
    <row r="318" spans="3:4" ht="12.95">
      <c r="C318" s="4"/>
      <c r="D318" s="4"/>
    </row>
    <row r="319" spans="3:4" ht="12.95">
      <c r="C319" s="4"/>
      <c r="D319" s="4"/>
    </row>
    <row r="320" spans="3:4" ht="12.95">
      <c r="C320" s="4"/>
      <c r="D320" s="4"/>
    </row>
    <row r="321" spans="3:4" ht="12.95">
      <c r="C321" s="4"/>
      <c r="D321" s="4"/>
    </row>
    <row r="322" spans="3:4" ht="12.95">
      <c r="C322" s="4"/>
      <c r="D322" s="4"/>
    </row>
    <row r="323" spans="3:4" ht="12.95">
      <c r="C323" s="4"/>
      <c r="D323" s="4"/>
    </row>
    <row r="324" spans="3:4" ht="12.95">
      <c r="C324" s="4"/>
      <c r="D324" s="4"/>
    </row>
    <row r="325" spans="3:4" ht="12.95">
      <c r="C325" s="4"/>
      <c r="D325" s="4"/>
    </row>
    <row r="326" spans="3:4" ht="12.95">
      <c r="C326" s="4"/>
      <c r="D326" s="4"/>
    </row>
    <row r="327" spans="3:4" ht="12.95">
      <c r="C327" s="4"/>
      <c r="D327" s="4"/>
    </row>
    <row r="328" spans="3:4" ht="12.95">
      <c r="C328" s="4"/>
      <c r="D328" s="4"/>
    </row>
    <row r="329" spans="3:4" ht="12.95">
      <c r="C329" s="4"/>
      <c r="D329" s="4"/>
    </row>
    <row r="330" spans="3:4" ht="12.95">
      <c r="C330" s="4"/>
      <c r="D330" s="4"/>
    </row>
    <row r="331" spans="3:4" ht="12.95">
      <c r="C331" s="4"/>
      <c r="D331" s="4"/>
    </row>
    <row r="332" spans="3:4" ht="12.95">
      <c r="C332" s="4"/>
      <c r="D332" s="4"/>
    </row>
    <row r="333" spans="3:4" ht="12.95">
      <c r="C333" s="4"/>
      <c r="D333" s="4"/>
    </row>
    <row r="334" spans="3:4" ht="12.95">
      <c r="C334" s="4"/>
      <c r="D334" s="4"/>
    </row>
    <row r="335" spans="3:4" ht="12.95">
      <c r="C335" s="4"/>
      <c r="D335" s="4"/>
    </row>
    <row r="336" spans="3:4" ht="12.95">
      <c r="C336" s="4"/>
      <c r="D336" s="4"/>
    </row>
    <row r="337" spans="3:4" ht="12.95">
      <c r="C337" s="4"/>
      <c r="D337" s="4"/>
    </row>
    <row r="338" spans="3:4" ht="12.95">
      <c r="C338" s="4"/>
      <c r="D338" s="4"/>
    </row>
    <row r="339" spans="3:4" ht="12.95">
      <c r="C339" s="4"/>
      <c r="D339" s="4"/>
    </row>
    <row r="340" spans="3:4" ht="12.95">
      <c r="C340" s="4"/>
      <c r="D340" s="4"/>
    </row>
    <row r="341" spans="3:4" ht="12.95">
      <c r="C341" s="4"/>
      <c r="D341" s="4"/>
    </row>
    <row r="342" spans="3:4" ht="12.95">
      <c r="C342" s="4"/>
      <c r="D342" s="4"/>
    </row>
    <row r="343" spans="3:4" ht="12.95">
      <c r="C343" s="4"/>
      <c r="D343" s="4"/>
    </row>
    <row r="344" spans="3:4" ht="12.95">
      <c r="C344" s="4"/>
      <c r="D344" s="4"/>
    </row>
    <row r="345" spans="3:4" ht="12.95">
      <c r="C345" s="4"/>
      <c r="D345" s="4"/>
    </row>
    <row r="346" spans="3:4" ht="12.95">
      <c r="C346" s="4"/>
      <c r="D346" s="4"/>
    </row>
    <row r="347" spans="3:4" ht="12.95">
      <c r="C347" s="4"/>
      <c r="D347" s="4"/>
    </row>
    <row r="348" spans="3:4" ht="12.95">
      <c r="C348" s="4"/>
      <c r="D348" s="4"/>
    </row>
    <row r="349" spans="3:4" ht="12.95">
      <c r="C349" s="4"/>
      <c r="D349" s="4"/>
    </row>
    <row r="350" spans="3:4" ht="12.95">
      <c r="C350" s="4"/>
      <c r="D350" s="4"/>
    </row>
    <row r="351" spans="3:4" ht="12.95">
      <c r="C351" s="4"/>
      <c r="D351" s="4"/>
    </row>
    <row r="352" spans="3:4" ht="12.95">
      <c r="C352" s="4"/>
      <c r="D352" s="4"/>
    </row>
    <row r="353" spans="3:4" ht="12.95">
      <c r="C353" s="4"/>
      <c r="D353" s="4"/>
    </row>
    <row r="354" spans="3:4" ht="12.95">
      <c r="C354" s="4"/>
      <c r="D354" s="4"/>
    </row>
    <row r="355" spans="3:4" ht="12.95">
      <c r="C355" s="4"/>
      <c r="D355" s="4"/>
    </row>
    <row r="356" spans="3:4" ht="12.95">
      <c r="C356" s="4"/>
      <c r="D356" s="4"/>
    </row>
    <row r="357" spans="3:4" ht="12.95">
      <c r="C357" s="4"/>
      <c r="D357" s="4"/>
    </row>
    <row r="358" spans="3:4" ht="12.95">
      <c r="C358" s="4"/>
      <c r="D358" s="4"/>
    </row>
    <row r="359" spans="3:4" ht="12.95">
      <c r="C359" s="4"/>
      <c r="D359" s="4"/>
    </row>
    <row r="360" spans="3:4" ht="12.95">
      <c r="C360" s="4"/>
      <c r="D360" s="4"/>
    </row>
    <row r="361" spans="3:4" ht="12.95">
      <c r="C361" s="4"/>
      <c r="D361" s="4"/>
    </row>
    <row r="362" spans="3:4" ht="12.95">
      <c r="C362" s="4"/>
      <c r="D362" s="4"/>
    </row>
    <row r="363" spans="3:4" ht="12.95">
      <c r="C363" s="4"/>
      <c r="D363" s="4"/>
    </row>
    <row r="364" spans="3:4" ht="12.95">
      <c r="C364" s="4"/>
      <c r="D364" s="4"/>
    </row>
    <row r="365" spans="3:4" ht="12.95">
      <c r="C365" s="4"/>
      <c r="D365" s="4"/>
    </row>
    <row r="366" spans="3:4" ht="12.95">
      <c r="C366" s="4"/>
      <c r="D366" s="4"/>
    </row>
    <row r="367" spans="3:4" ht="12.95">
      <c r="C367" s="4"/>
      <c r="D367" s="4"/>
    </row>
    <row r="368" spans="3:4" ht="12.95">
      <c r="C368" s="4"/>
      <c r="D368" s="4"/>
    </row>
    <row r="369" spans="3:4" ht="12.95">
      <c r="C369" s="4"/>
      <c r="D369" s="4"/>
    </row>
    <row r="370" spans="3:4" ht="12.95">
      <c r="C370" s="4"/>
      <c r="D370" s="4"/>
    </row>
    <row r="371" spans="3:4" ht="12.95">
      <c r="C371" s="4"/>
      <c r="D371" s="4"/>
    </row>
    <row r="372" spans="3:4" ht="12.95">
      <c r="C372" s="4"/>
      <c r="D372" s="4"/>
    </row>
    <row r="373" spans="3:4" ht="12.95">
      <c r="C373" s="4"/>
      <c r="D373" s="4"/>
    </row>
    <row r="374" spans="3:4" ht="12.95">
      <c r="C374" s="4"/>
      <c r="D374" s="4"/>
    </row>
    <row r="375" spans="3:4" ht="12.95">
      <c r="C375" s="4"/>
      <c r="D375" s="4"/>
    </row>
    <row r="376" spans="3:4" ht="12.95">
      <c r="C376" s="4"/>
      <c r="D376" s="4"/>
    </row>
    <row r="377" spans="3:4" ht="12.95">
      <c r="C377" s="4"/>
      <c r="D377" s="4"/>
    </row>
    <row r="378" spans="3:4" ht="12.95">
      <c r="C378" s="4"/>
      <c r="D378" s="4"/>
    </row>
    <row r="379" spans="3:4" ht="12.95">
      <c r="C379" s="4"/>
      <c r="D379" s="4"/>
    </row>
    <row r="380" spans="3:4" ht="12.95">
      <c r="C380" s="4"/>
      <c r="D380" s="4"/>
    </row>
    <row r="381" spans="3:4" ht="12.95">
      <c r="C381" s="4"/>
      <c r="D381" s="4"/>
    </row>
    <row r="382" spans="3:4" ht="12.95">
      <c r="C382" s="4"/>
      <c r="D382" s="4"/>
    </row>
    <row r="383" spans="3:4" ht="12.95">
      <c r="C383" s="4"/>
      <c r="D383" s="4"/>
    </row>
    <row r="384" spans="3:4" ht="12.95">
      <c r="C384" s="4"/>
      <c r="D384" s="4"/>
    </row>
    <row r="385" spans="3:4" ht="12.95">
      <c r="C385" s="4"/>
      <c r="D385" s="4"/>
    </row>
    <row r="386" spans="3:4" ht="12.95">
      <c r="C386" s="4"/>
      <c r="D386" s="4"/>
    </row>
    <row r="387" spans="3:4" ht="12.95">
      <c r="C387" s="4"/>
      <c r="D387" s="4"/>
    </row>
    <row r="388" spans="3:4" ht="12.95">
      <c r="C388" s="4"/>
      <c r="D388" s="4"/>
    </row>
    <row r="389" spans="3:4" ht="12.95">
      <c r="C389" s="4"/>
      <c r="D389" s="4"/>
    </row>
    <row r="390" spans="3:4" ht="12.95">
      <c r="C390" s="4"/>
      <c r="D390" s="4"/>
    </row>
    <row r="391" spans="3:4" ht="12.95">
      <c r="C391" s="4"/>
      <c r="D391" s="4"/>
    </row>
    <row r="392" spans="3:4" ht="12.95">
      <c r="C392" s="4"/>
      <c r="D392" s="4"/>
    </row>
    <row r="393" spans="3:4" ht="12.95">
      <c r="C393" s="4"/>
      <c r="D393" s="4"/>
    </row>
    <row r="394" spans="3:4" ht="12.95">
      <c r="C394" s="4"/>
      <c r="D394" s="4"/>
    </row>
    <row r="395" spans="3:4" ht="12.95">
      <c r="C395" s="4"/>
      <c r="D395" s="4"/>
    </row>
    <row r="396" spans="3:4" ht="12.95">
      <c r="C396" s="4"/>
      <c r="D396" s="4"/>
    </row>
    <row r="397" spans="3:4" ht="12.95">
      <c r="C397" s="4"/>
      <c r="D397" s="4"/>
    </row>
    <row r="398" spans="3:4" ht="12.95">
      <c r="C398" s="4"/>
      <c r="D398" s="4"/>
    </row>
    <row r="399" spans="3:4" ht="12.95">
      <c r="C399" s="4"/>
      <c r="D399" s="4"/>
    </row>
    <row r="400" spans="3:4" ht="12.95">
      <c r="C400" s="4"/>
      <c r="D400" s="4"/>
    </row>
    <row r="401" spans="3:4" ht="12.95">
      <c r="C401" s="4"/>
      <c r="D401" s="4"/>
    </row>
    <row r="402" spans="3:4" ht="12.95">
      <c r="C402" s="4"/>
      <c r="D402" s="4"/>
    </row>
    <row r="403" spans="3:4" ht="12.95">
      <c r="C403" s="4"/>
      <c r="D403" s="4"/>
    </row>
    <row r="404" spans="3:4" ht="12.95">
      <c r="C404" s="4"/>
      <c r="D404" s="4"/>
    </row>
    <row r="405" spans="3:4" ht="12.95">
      <c r="C405" s="4"/>
      <c r="D405" s="4"/>
    </row>
    <row r="406" spans="3:4" ht="12.95">
      <c r="C406" s="4"/>
      <c r="D406" s="4"/>
    </row>
    <row r="407" spans="3:4" ht="12.95">
      <c r="C407" s="4"/>
      <c r="D407" s="4"/>
    </row>
    <row r="408" spans="3:4" ht="12.95">
      <c r="C408" s="4"/>
      <c r="D408" s="4"/>
    </row>
    <row r="409" spans="3:4" ht="12.95">
      <c r="C409" s="4"/>
      <c r="D409" s="4"/>
    </row>
    <row r="410" spans="3:4" ht="12.95">
      <c r="C410" s="4"/>
      <c r="D410" s="4"/>
    </row>
    <row r="411" spans="3:4" ht="12.95">
      <c r="C411" s="4"/>
      <c r="D411" s="4"/>
    </row>
    <row r="412" spans="3:4" ht="12.95">
      <c r="C412" s="4"/>
      <c r="D412" s="4"/>
    </row>
    <row r="413" spans="3:4" ht="12.95">
      <c r="C413" s="4"/>
      <c r="D413" s="4"/>
    </row>
    <row r="414" spans="3:4" ht="12.95">
      <c r="C414" s="4"/>
      <c r="D414" s="4"/>
    </row>
    <row r="415" spans="3:4" ht="12.95">
      <c r="C415" s="4"/>
      <c r="D415" s="4"/>
    </row>
    <row r="416" spans="3:4" ht="12.95">
      <c r="C416" s="4"/>
      <c r="D416" s="4"/>
    </row>
    <row r="417" spans="3:4" ht="12.95">
      <c r="C417" s="4"/>
      <c r="D417" s="4"/>
    </row>
    <row r="418" spans="3:4" ht="12.95">
      <c r="C418" s="4"/>
      <c r="D418" s="4"/>
    </row>
    <row r="419" spans="3:4" ht="12.95">
      <c r="C419" s="4"/>
      <c r="D419" s="4"/>
    </row>
    <row r="420" spans="3:4" ht="12.95">
      <c r="C420" s="4"/>
      <c r="D420" s="4"/>
    </row>
    <row r="421" spans="3:4" ht="12.95">
      <c r="C421" s="4"/>
      <c r="D421" s="4"/>
    </row>
    <row r="422" spans="3:4" ht="12.95">
      <c r="C422" s="4"/>
      <c r="D422" s="4"/>
    </row>
    <row r="423" spans="3:4" ht="12.95">
      <c r="C423" s="4"/>
      <c r="D423" s="4"/>
    </row>
    <row r="424" spans="3:4" ht="12.95">
      <c r="C424" s="4"/>
      <c r="D424" s="4"/>
    </row>
    <row r="425" spans="3:4" ht="12.95">
      <c r="C425" s="4"/>
      <c r="D425" s="4"/>
    </row>
    <row r="426" spans="3:4" ht="12.95">
      <c r="C426" s="4"/>
      <c r="D426" s="4"/>
    </row>
    <row r="427" spans="3:4" ht="12.95">
      <c r="C427" s="4"/>
      <c r="D427" s="4"/>
    </row>
    <row r="428" spans="3:4" ht="12.95">
      <c r="C428" s="4"/>
      <c r="D428" s="4"/>
    </row>
    <row r="429" spans="3:4" ht="12.95">
      <c r="C429" s="4"/>
      <c r="D429" s="4"/>
    </row>
    <row r="430" spans="3:4" ht="12.95">
      <c r="C430" s="4"/>
      <c r="D430" s="4"/>
    </row>
    <row r="431" spans="3:4" ht="12.95">
      <c r="C431" s="4"/>
      <c r="D431" s="4"/>
    </row>
    <row r="432" spans="3:4" ht="12.95">
      <c r="C432" s="4"/>
      <c r="D432" s="4"/>
    </row>
    <row r="433" spans="3:4" ht="12.95">
      <c r="C433" s="4"/>
      <c r="D433" s="4"/>
    </row>
    <row r="434" spans="3:4" ht="12.95">
      <c r="C434" s="4"/>
      <c r="D434" s="4"/>
    </row>
    <row r="435" spans="3:4" ht="12.95">
      <c r="C435" s="4"/>
      <c r="D435" s="4"/>
    </row>
    <row r="436" spans="3:4" ht="12.95">
      <c r="C436" s="4"/>
      <c r="D436" s="4"/>
    </row>
    <row r="437" spans="3:4" ht="12.95">
      <c r="C437" s="4"/>
      <c r="D437" s="4"/>
    </row>
    <row r="438" spans="3:4" ht="12.95">
      <c r="C438" s="4"/>
      <c r="D438" s="4"/>
    </row>
    <row r="439" spans="3:4" ht="12.95">
      <c r="C439" s="4"/>
      <c r="D439" s="4"/>
    </row>
    <row r="440" spans="3:4" ht="12.95">
      <c r="C440" s="4"/>
      <c r="D440" s="4"/>
    </row>
    <row r="441" spans="3:4" ht="12.95">
      <c r="C441" s="4"/>
      <c r="D441" s="4"/>
    </row>
    <row r="442" spans="3:4" ht="12.95">
      <c r="C442" s="4"/>
      <c r="D442" s="4"/>
    </row>
    <row r="443" spans="3:4" ht="12.95">
      <c r="C443" s="4"/>
      <c r="D443" s="4"/>
    </row>
    <row r="444" spans="3:4" ht="12.95">
      <c r="C444" s="4"/>
      <c r="D444" s="4"/>
    </row>
    <row r="445" spans="3:4" ht="12.95">
      <c r="C445" s="4"/>
      <c r="D445" s="4"/>
    </row>
    <row r="446" spans="3:4" ht="12.95">
      <c r="C446" s="4"/>
      <c r="D446" s="4"/>
    </row>
    <row r="447" spans="3:4" ht="12.95">
      <c r="C447" s="4"/>
      <c r="D447" s="4"/>
    </row>
    <row r="448" spans="3:4" ht="12.95">
      <c r="C448" s="4"/>
      <c r="D448" s="4"/>
    </row>
    <row r="449" spans="3:4" ht="12.95">
      <c r="C449" s="4"/>
      <c r="D449" s="4"/>
    </row>
    <row r="450" spans="3:4" ht="12.95">
      <c r="C450" s="4"/>
      <c r="D450" s="4"/>
    </row>
    <row r="451" spans="3:4" ht="12.95">
      <c r="C451" s="4"/>
      <c r="D451" s="4"/>
    </row>
    <row r="452" spans="3:4" ht="12.95">
      <c r="C452" s="4"/>
      <c r="D452" s="4"/>
    </row>
    <row r="453" spans="3:4" ht="12.95">
      <c r="C453" s="4"/>
      <c r="D453" s="4"/>
    </row>
    <row r="454" spans="3:4" ht="12.95">
      <c r="C454" s="4"/>
      <c r="D454" s="4"/>
    </row>
    <row r="455" spans="3:4" ht="12.95">
      <c r="C455" s="4"/>
      <c r="D455" s="4"/>
    </row>
    <row r="456" spans="3:4" ht="12.95">
      <c r="C456" s="4"/>
      <c r="D456" s="4"/>
    </row>
    <row r="457" spans="3:4" ht="12.95">
      <c r="C457" s="4"/>
      <c r="D457" s="4"/>
    </row>
    <row r="458" spans="3:4" ht="12.95">
      <c r="C458" s="4"/>
      <c r="D458" s="4"/>
    </row>
    <row r="459" spans="3:4" ht="12.95">
      <c r="C459" s="4"/>
      <c r="D459" s="4"/>
    </row>
    <row r="460" spans="3:4" ht="12.95">
      <c r="C460" s="4"/>
      <c r="D460" s="4"/>
    </row>
    <row r="461" spans="3:4" ht="12.95">
      <c r="C461" s="4"/>
      <c r="D461" s="4"/>
    </row>
    <row r="462" spans="3:4" ht="12.95">
      <c r="C462" s="4"/>
      <c r="D462" s="4"/>
    </row>
    <row r="463" spans="3:4" ht="12.95">
      <c r="C463" s="4"/>
      <c r="D463" s="4"/>
    </row>
    <row r="464" spans="3:4" ht="12.95">
      <c r="C464" s="4"/>
      <c r="D464" s="4"/>
    </row>
    <row r="465" spans="3:4" ht="12.95">
      <c r="C465" s="4"/>
      <c r="D465" s="4"/>
    </row>
    <row r="466" spans="3:4" ht="12.95">
      <c r="C466" s="4"/>
      <c r="D466" s="4"/>
    </row>
    <row r="467" spans="3:4" ht="12.95">
      <c r="C467" s="4"/>
      <c r="D467" s="4"/>
    </row>
    <row r="468" spans="3:4" ht="12.95">
      <c r="C468" s="4"/>
      <c r="D468" s="4"/>
    </row>
    <row r="469" spans="3:4" ht="12.95">
      <c r="C469" s="4"/>
      <c r="D469" s="4"/>
    </row>
    <row r="470" spans="3:4" ht="12.95">
      <c r="C470" s="4"/>
      <c r="D470" s="4"/>
    </row>
    <row r="471" spans="3:4" ht="12.95">
      <c r="C471" s="4"/>
      <c r="D471" s="4"/>
    </row>
    <row r="472" spans="3:4" ht="12.95">
      <c r="C472" s="4"/>
      <c r="D472" s="4"/>
    </row>
    <row r="473" spans="3:4" ht="12.95">
      <c r="C473" s="4"/>
      <c r="D473" s="4"/>
    </row>
    <row r="474" spans="3:4" ht="12.95">
      <c r="C474" s="4"/>
      <c r="D474" s="4"/>
    </row>
    <row r="475" spans="3:4" ht="12.95">
      <c r="C475" s="4"/>
      <c r="D475" s="4"/>
    </row>
    <row r="476" spans="3:4" ht="12.95">
      <c r="C476" s="4"/>
      <c r="D476" s="4"/>
    </row>
    <row r="477" spans="3:4" ht="12.95">
      <c r="C477" s="4"/>
      <c r="D477" s="4"/>
    </row>
    <row r="478" spans="3:4" ht="12.95">
      <c r="C478" s="4"/>
      <c r="D478" s="4"/>
    </row>
    <row r="479" spans="3:4" ht="12.95">
      <c r="C479" s="4"/>
      <c r="D479" s="4"/>
    </row>
    <row r="480" spans="3:4" ht="12.95">
      <c r="C480" s="4"/>
      <c r="D480" s="4"/>
    </row>
    <row r="481" spans="3:4" ht="12.95">
      <c r="C481" s="4"/>
      <c r="D481" s="4"/>
    </row>
    <row r="482" spans="3:4" ht="12.95">
      <c r="C482" s="4"/>
      <c r="D482" s="4"/>
    </row>
    <row r="483" spans="3:4" ht="12.95">
      <c r="C483" s="4"/>
      <c r="D483" s="4"/>
    </row>
    <row r="484" spans="3:4" ht="12.95">
      <c r="C484" s="4"/>
      <c r="D484" s="4"/>
    </row>
    <row r="485" spans="3:4" ht="12.95">
      <c r="C485" s="4"/>
      <c r="D485" s="4"/>
    </row>
    <row r="486" spans="3:4" ht="12.95">
      <c r="C486" s="4"/>
      <c r="D486" s="4"/>
    </row>
    <row r="487" spans="3:4" ht="12.95">
      <c r="C487" s="4"/>
      <c r="D487" s="4"/>
    </row>
    <row r="488" spans="3:4" ht="12.95">
      <c r="C488" s="4"/>
      <c r="D488" s="4"/>
    </row>
    <row r="489" spans="3:4" ht="12.95">
      <c r="C489" s="4"/>
      <c r="D489" s="4"/>
    </row>
    <row r="490" spans="3:4" ht="12.95">
      <c r="C490" s="4"/>
      <c r="D490" s="4"/>
    </row>
    <row r="491" spans="3:4" ht="12.95">
      <c r="C491" s="4"/>
      <c r="D491" s="4"/>
    </row>
    <row r="492" spans="3:4" ht="12.95">
      <c r="C492" s="4"/>
      <c r="D492" s="4"/>
    </row>
    <row r="493" spans="3:4" ht="12.95">
      <c r="C493" s="4"/>
      <c r="D493" s="4"/>
    </row>
    <row r="494" spans="3:4" ht="12.95">
      <c r="C494" s="4"/>
      <c r="D494" s="4"/>
    </row>
    <row r="495" spans="3:4" ht="12.95">
      <c r="C495" s="4"/>
      <c r="D495" s="4"/>
    </row>
    <row r="496" spans="3:4" ht="12.95">
      <c r="C496" s="4"/>
      <c r="D496" s="4"/>
    </row>
    <row r="497" spans="3:4" ht="12.95">
      <c r="C497" s="4"/>
      <c r="D497" s="4"/>
    </row>
    <row r="498" spans="3:4" ht="12.95">
      <c r="C498" s="4"/>
      <c r="D498" s="4"/>
    </row>
    <row r="499" spans="3:4" ht="12.95">
      <c r="C499" s="4"/>
      <c r="D499" s="4"/>
    </row>
    <row r="500" spans="3:4" ht="12.95">
      <c r="C500" s="4"/>
      <c r="D500" s="4"/>
    </row>
    <row r="501" spans="3:4" ht="12.95">
      <c r="C501" s="4"/>
      <c r="D501" s="4"/>
    </row>
    <row r="502" spans="3:4" ht="12.95">
      <c r="C502" s="4"/>
      <c r="D502" s="4"/>
    </row>
    <row r="503" spans="3:4" ht="12.95">
      <c r="C503" s="4"/>
      <c r="D503" s="4"/>
    </row>
    <row r="504" spans="3:4" ht="12.95">
      <c r="C504" s="4"/>
      <c r="D504" s="4"/>
    </row>
    <row r="505" spans="3:4" ht="12.95">
      <c r="C505" s="4"/>
      <c r="D505" s="4"/>
    </row>
    <row r="506" spans="3:4" ht="12.95">
      <c r="C506" s="4"/>
      <c r="D506" s="4"/>
    </row>
    <row r="507" spans="3:4" ht="12.95">
      <c r="C507" s="4"/>
      <c r="D507" s="4"/>
    </row>
    <row r="508" spans="3:4" ht="12.95">
      <c r="C508" s="4"/>
      <c r="D508" s="4"/>
    </row>
    <row r="509" spans="3:4" ht="12.95">
      <c r="C509" s="4"/>
      <c r="D509" s="4"/>
    </row>
    <row r="510" spans="3:4" ht="12.95">
      <c r="C510" s="4"/>
      <c r="D510" s="4"/>
    </row>
    <row r="511" spans="3:4" ht="12.95">
      <c r="C511" s="4"/>
      <c r="D511" s="4"/>
    </row>
    <row r="512" spans="3:4" ht="12.95">
      <c r="C512" s="4"/>
      <c r="D512" s="4"/>
    </row>
    <row r="513" spans="3:4" ht="12.95">
      <c r="C513" s="4"/>
      <c r="D513" s="4"/>
    </row>
    <row r="514" spans="3:4" ht="12.95">
      <c r="C514" s="4"/>
      <c r="D514" s="4"/>
    </row>
    <row r="515" spans="3:4" ht="12.95">
      <c r="C515" s="4"/>
      <c r="D515" s="4"/>
    </row>
    <row r="516" spans="3:4" ht="12.95">
      <c r="C516" s="4"/>
      <c r="D516" s="4"/>
    </row>
    <row r="517" spans="3:4" ht="12.95">
      <c r="C517" s="4"/>
      <c r="D517" s="4"/>
    </row>
    <row r="518" spans="3:4" ht="12.95">
      <c r="C518" s="4"/>
      <c r="D518" s="4"/>
    </row>
    <row r="519" spans="3:4" ht="12.95">
      <c r="C519" s="4"/>
      <c r="D519" s="4"/>
    </row>
    <row r="520" spans="3:4" ht="12.95">
      <c r="C520" s="4"/>
      <c r="D520" s="4"/>
    </row>
    <row r="521" spans="3:4" ht="12.95">
      <c r="C521" s="4"/>
      <c r="D521" s="4"/>
    </row>
    <row r="522" spans="3:4" ht="12.95">
      <c r="C522" s="4"/>
      <c r="D522" s="4"/>
    </row>
    <row r="523" spans="3:4" ht="12.95">
      <c r="C523" s="4"/>
      <c r="D523" s="4"/>
    </row>
    <row r="524" spans="3:4" ht="12.95">
      <c r="C524" s="4"/>
      <c r="D524" s="4"/>
    </row>
    <row r="525" spans="3:4" ht="12.95">
      <c r="C525" s="4"/>
      <c r="D525" s="4"/>
    </row>
    <row r="526" spans="3:4" ht="12.95">
      <c r="C526" s="4"/>
      <c r="D526" s="4"/>
    </row>
    <row r="527" spans="3:4" ht="12.95">
      <c r="C527" s="4"/>
      <c r="D527" s="4"/>
    </row>
    <row r="528" spans="3:4" ht="12.95">
      <c r="C528" s="4"/>
      <c r="D528" s="4"/>
    </row>
    <row r="529" spans="3:4" ht="12.95">
      <c r="C529" s="4"/>
      <c r="D529" s="4"/>
    </row>
    <row r="530" spans="3:4" ht="12.95">
      <c r="C530" s="4"/>
      <c r="D530" s="4"/>
    </row>
    <row r="531" spans="3:4" ht="12.95">
      <c r="C531" s="4"/>
      <c r="D531" s="4"/>
    </row>
    <row r="532" spans="3:4" ht="12.95">
      <c r="C532" s="4"/>
      <c r="D532" s="4"/>
    </row>
    <row r="533" spans="3:4" ht="12.95">
      <c r="C533" s="4"/>
      <c r="D533" s="4"/>
    </row>
    <row r="534" spans="3:4" ht="12.95">
      <c r="C534" s="4"/>
      <c r="D534" s="4"/>
    </row>
    <row r="535" spans="3:4" ht="12.95">
      <c r="C535" s="4"/>
      <c r="D535" s="4"/>
    </row>
    <row r="536" spans="3:4" ht="12.95">
      <c r="C536" s="4"/>
      <c r="D536" s="4"/>
    </row>
    <row r="537" spans="3:4" ht="12.95">
      <c r="C537" s="4"/>
      <c r="D537" s="4"/>
    </row>
    <row r="538" spans="3:4" ht="12.95">
      <c r="C538" s="4"/>
      <c r="D538" s="4"/>
    </row>
    <row r="539" spans="3:4" ht="12.95">
      <c r="C539" s="4"/>
      <c r="D539" s="4"/>
    </row>
    <row r="540" spans="3:4" ht="12.95">
      <c r="C540" s="4"/>
      <c r="D540" s="4"/>
    </row>
    <row r="541" spans="3:4" ht="12.95">
      <c r="C541" s="4"/>
      <c r="D541" s="4"/>
    </row>
    <row r="542" spans="3:4" ht="12.95">
      <c r="C542" s="4"/>
      <c r="D542" s="4"/>
    </row>
    <row r="543" spans="3:4" ht="12.95">
      <c r="C543" s="4"/>
      <c r="D543" s="4"/>
    </row>
    <row r="544" spans="3:4" ht="12.95">
      <c r="C544" s="4"/>
      <c r="D544" s="4"/>
    </row>
    <row r="545" spans="3:4" ht="12.95">
      <c r="C545" s="4"/>
      <c r="D545" s="4"/>
    </row>
    <row r="546" spans="3:4" ht="12.95">
      <c r="C546" s="4"/>
      <c r="D546" s="4"/>
    </row>
    <row r="547" spans="3:4" ht="12.95">
      <c r="C547" s="4"/>
      <c r="D547" s="4"/>
    </row>
    <row r="548" spans="3:4" ht="12.95">
      <c r="C548" s="4"/>
      <c r="D548" s="4"/>
    </row>
    <row r="549" spans="3:4" ht="12.95">
      <c r="C549" s="4"/>
      <c r="D549" s="4"/>
    </row>
    <row r="550" spans="3:4" ht="12.95">
      <c r="C550" s="4"/>
      <c r="D550" s="4"/>
    </row>
    <row r="551" spans="3:4" ht="12.95">
      <c r="C551" s="4"/>
      <c r="D551" s="4"/>
    </row>
    <row r="552" spans="3:4" ht="12.95">
      <c r="C552" s="4"/>
      <c r="D552" s="4"/>
    </row>
    <row r="553" spans="3:4" ht="12.95">
      <c r="C553" s="4"/>
      <c r="D553" s="4"/>
    </row>
    <row r="554" spans="3:4" ht="12.95">
      <c r="C554" s="4"/>
      <c r="D554" s="4"/>
    </row>
    <row r="555" spans="3:4" ht="12.95">
      <c r="C555" s="4"/>
      <c r="D555" s="4"/>
    </row>
    <row r="556" spans="3:4" ht="12.95">
      <c r="C556" s="4"/>
      <c r="D556" s="4"/>
    </row>
    <row r="557" spans="3:4" ht="12.95">
      <c r="C557" s="4"/>
      <c r="D557" s="4"/>
    </row>
    <row r="558" spans="3:4" ht="12.95">
      <c r="C558" s="4"/>
      <c r="D558" s="4"/>
    </row>
    <row r="559" spans="3:4" ht="12.95">
      <c r="C559" s="4"/>
      <c r="D559" s="4"/>
    </row>
    <row r="560" spans="3:4" ht="12.95">
      <c r="C560" s="4"/>
      <c r="D560" s="4"/>
    </row>
    <row r="561" spans="3:4" ht="12.95">
      <c r="C561" s="4"/>
      <c r="D561" s="4"/>
    </row>
    <row r="562" spans="3:4" ht="12.95">
      <c r="C562" s="4"/>
      <c r="D562" s="4"/>
    </row>
    <row r="563" spans="3:4" ht="12.95">
      <c r="C563" s="4"/>
      <c r="D563" s="4"/>
    </row>
    <row r="564" spans="3:4" ht="12.95">
      <c r="C564" s="4"/>
      <c r="D564" s="4"/>
    </row>
    <row r="565" spans="3:4" ht="12.95">
      <c r="C565" s="4"/>
      <c r="D565" s="4"/>
    </row>
    <row r="566" spans="3:4" ht="12.95">
      <c r="C566" s="4"/>
      <c r="D566" s="4"/>
    </row>
    <row r="567" spans="3:4" ht="12.95">
      <c r="C567" s="4"/>
      <c r="D567" s="4"/>
    </row>
    <row r="568" spans="3:4" ht="12.95">
      <c r="C568" s="4"/>
      <c r="D568" s="4"/>
    </row>
    <row r="569" spans="3:4" ht="12.95">
      <c r="C569" s="4"/>
      <c r="D569" s="4"/>
    </row>
    <row r="570" spans="3:4" ht="12.95">
      <c r="C570" s="4"/>
      <c r="D570" s="4"/>
    </row>
    <row r="571" spans="3:4" ht="12.95">
      <c r="C571" s="4"/>
      <c r="D571" s="4"/>
    </row>
    <row r="572" spans="3:4" ht="12.95">
      <c r="C572" s="4"/>
      <c r="D572" s="4"/>
    </row>
    <row r="573" spans="3:4" ht="12.95">
      <c r="C573" s="4"/>
      <c r="D573" s="4"/>
    </row>
    <row r="574" spans="3:4" ht="12.95">
      <c r="C574" s="4"/>
      <c r="D574" s="4"/>
    </row>
    <row r="575" spans="3:4" ht="12.95">
      <c r="C575" s="4"/>
      <c r="D575" s="4"/>
    </row>
    <row r="576" spans="3:4" ht="12.95">
      <c r="C576" s="4"/>
      <c r="D576" s="4"/>
    </row>
    <row r="577" spans="3:4" ht="12.95">
      <c r="C577" s="4"/>
      <c r="D577" s="4"/>
    </row>
    <row r="578" spans="3:4" ht="12.95">
      <c r="C578" s="4"/>
      <c r="D578" s="4"/>
    </row>
    <row r="579" spans="3:4" ht="12.95">
      <c r="C579" s="4"/>
      <c r="D579" s="4"/>
    </row>
    <row r="580" spans="3:4" ht="12.95">
      <c r="C580" s="4"/>
      <c r="D580" s="4"/>
    </row>
    <row r="581" spans="3:4" ht="12.95">
      <c r="C581" s="4"/>
      <c r="D581" s="4"/>
    </row>
    <row r="582" spans="3:4" ht="12.95">
      <c r="C582" s="4"/>
      <c r="D582" s="4"/>
    </row>
    <row r="583" spans="3:4" ht="12.95">
      <c r="C583" s="4"/>
      <c r="D583" s="4"/>
    </row>
    <row r="584" spans="3:4" ht="12.95">
      <c r="C584" s="4"/>
      <c r="D584" s="4"/>
    </row>
    <row r="585" spans="3:4" ht="12.95">
      <c r="C585" s="4"/>
      <c r="D585" s="4"/>
    </row>
    <row r="586" spans="3:4" ht="12.95">
      <c r="C586" s="4"/>
      <c r="D586" s="4"/>
    </row>
    <row r="587" spans="3:4" ht="12.95">
      <c r="C587" s="4"/>
      <c r="D587" s="4"/>
    </row>
    <row r="588" spans="3:4" ht="12.95">
      <c r="C588" s="4"/>
      <c r="D588" s="4"/>
    </row>
    <row r="589" spans="3:4" ht="12.95">
      <c r="C589" s="4"/>
      <c r="D589" s="4"/>
    </row>
    <row r="590" spans="3:4" ht="12.95">
      <c r="C590" s="4"/>
      <c r="D590" s="4"/>
    </row>
    <row r="591" spans="3:4" ht="12.95">
      <c r="C591" s="4"/>
      <c r="D591" s="4"/>
    </row>
    <row r="592" spans="3:4" ht="12.95">
      <c r="C592" s="4"/>
      <c r="D592" s="4"/>
    </row>
    <row r="593" spans="3:4" ht="12.95">
      <c r="C593" s="4"/>
      <c r="D593" s="4"/>
    </row>
    <row r="594" spans="3:4" ht="12.95">
      <c r="C594" s="4"/>
      <c r="D594" s="4"/>
    </row>
    <row r="595" spans="3:4" ht="12.95">
      <c r="C595" s="4"/>
      <c r="D595" s="4"/>
    </row>
    <row r="596" spans="3:4" ht="12.95">
      <c r="C596" s="4"/>
      <c r="D596" s="4"/>
    </row>
    <row r="597" spans="3:4" ht="12.95">
      <c r="C597" s="4"/>
      <c r="D597" s="4"/>
    </row>
    <row r="598" spans="3:4" ht="12.95">
      <c r="C598" s="4"/>
      <c r="D598" s="4"/>
    </row>
    <row r="599" spans="3:4" ht="12.95">
      <c r="C599" s="4"/>
      <c r="D599" s="4"/>
    </row>
    <row r="600" spans="3:4" ht="12.95">
      <c r="C600" s="4"/>
      <c r="D600" s="4"/>
    </row>
    <row r="601" spans="3:4" ht="12.95">
      <c r="C601" s="4"/>
      <c r="D601" s="4"/>
    </row>
    <row r="602" spans="3:4" ht="12.95">
      <c r="C602" s="4"/>
      <c r="D602" s="4"/>
    </row>
    <row r="603" spans="3:4" ht="12.95">
      <c r="C603" s="4"/>
      <c r="D603" s="4"/>
    </row>
    <row r="604" spans="3:4" ht="12.95">
      <c r="C604" s="4"/>
      <c r="D604" s="4"/>
    </row>
    <row r="605" spans="3:4" ht="12.95">
      <c r="C605" s="4"/>
      <c r="D605" s="4"/>
    </row>
    <row r="606" spans="3:4" ht="12.95">
      <c r="C606" s="4"/>
      <c r="D606" s="4"/>
    </row>
    <row r="607" spans="3:4" ht="12.95">
      <c r="C607" s="4"/>
      <c r="D607" s="4"/>
    </row>
    <row r="608" spans="3:4" ht="12.95">
      <c r="C608" s="4"/>
      <c r="D608" s="4"/>
    </row>
    <row r="609" spans="3:4" ht="12.95">
      <c r="C609" s="4"/>
      <c r="D609" s="4"/>
    </row>
    <row r="610" spans="3:4" ht="12.95">
      <c r="C610" s="4"/>
      <c r="D610" s="4"/>
    </row>
    <row r="611" spans="3:4" ht="12.95">
      <c r="C611" s="4"/>
      <c r="D611" s="4"/>
    </row>
    <row r="612" spans="3:4" ht="12.95">
      <c r="C612" s="4"/>
      <c r="D612" s="4"/>
    </row>
    <row r="613" spans="3:4" ht="12.95">
      <c r="C613" s="4"/>
      <c r="D613" s="4"/>
    </row>
    <row r="614" spans="3:4" ht="12.95">
      <c r="C614" s="4"/>
      <c r="D614" s="4"/>
    </row>
    <row r="615" spans="3:4" ht="12.95">
      <c r="C615" s="4"/>
      <c r="D615" s="4"/>
    </row>
    <row r="616" spans="3:4" ht="12.95">
      <c r="C616" s="4"/>
      <c r="D616" s="4"/>
    </row>
    <row r="617" spans="3:4" ht="12.95">
      <c r="C617" s="4"/>
      <c r="D617" s="4"/>
    </row>
    <row r="618" spans="3:4" ht="12.95">
      <c r="C618" s="4"/>
      <c r="D618" s="4"/>
    </row>
    <row r="619" spans="3:4" ht="12.95">
      <c r="C619" s="4"/>
      <c r="D619" s="4"/>
    </row>
    <row r="620" spans="3:4" ht="12.95">
      <c r="C620" s="4"/>
      <c r="D620" s="4"/>
    </row>
    <row r="621" spans="3:4" ht="12.95">
      <c r="C621" s="4"/>
      <c r="D621" s="4"/>
    </row>
    <row r="622" spans="3:4" ht="12.95">
      <c r="C622" s="4"/>
      <c r="D622" s="4"/>
    </row>
    <row r="623" spans="3:4" ht="12.95">
      <c r="C623" s="4"/>
      <c r="D623" s="4"/>
    </row>
    <row r="624" spans="3:4" ht="12.95">
      <c r="C624" s="4"/>
      <c r="D624" s="4"/>
    </row>
    <row r="625" spans="3:4" ht="12.95">
      <c r="C625" s="4"/>
      <c r="D625" s="4"/>
    </row>
    <row r="626" spans="3:4" ht="12.95">
      <c r="C626" s="4"/>
      <c r="D626" s="4"/>
    </row>
    <row r="627" spans="3:4" ht="12.95">
      <c r="C627" s="4"/>
      <c r="D627" s="4"/>
    </row>
    <row r="628" spans="3:4" ht="12.95">
      <c r="C628" s="4"/>
      <c r="D628" s="4"/>
    </row>
    <row r="629" spans="3:4" ht="12.95">
      <c r="C629" s="4"/>
      <c r="D629" s="4"/>
    </row>
    <row r="630" spans="3:4" ht="12.95">
      <c r="C630" s="4"/>
      <c r="D630" s="4"/>
    </row>
    <row r="631" spans="3:4" ht="12.95">
      <c r="C631" s="4"/>
      <c r="D631" s="4"/>
    </row>
    <row r="632" spans="3:4" ht="12.95">
      <c r="C632" s="4"/>
      <c r="D632" s="4"/>
    </row>
    <row r="633" spans="3:4" ht="12.95">
      <c r="C633" s="4"/>
      <c r="D633" s="4"/>
    </row>
    <row r="634" spans="3:4" ht="12.95">
      <c r="C634" s="4"/>
      <c r="D634" s="4"/>
    </row>
    <row r="635" spans="3:4" ht="12.95">
      <c r="C635" s="4"/>
      <c r="D635" s="4"/>
    </row>
    <row r="636" spans="3:4" ht="12.95">
      <c r="C636" s="4"/>
      <c r="D636" s="4"/>
    </row>
    <row r="637" spans="3:4" ht="12.95">
      <c r="C637" s="4"/>
      <c r="D637" s="4"/>
    </row>
    <row r="638" spans="3:4" ht="12.95">
      <c r="C638" s="4"/>
      <c r="D638" s="4"/>
    </row>
    <row r="639" spans="3:4" ht="12.95">
      <c r="C639" s="4"/>
      <c r="D639" s="4"/>
    </row>
    <row r="640" spans="3:4" ht="12.95">
      <c r="C640" s="4"/>
      <c r="D640" s="4"/>
    </row>
    <row r="641" spans="3:4" ht="12.95">
      <c r="C641" s="4"/>
      <c r="D641" s="4"/>
    </row>
    <row r="642" spans="3:4" ht="12.95">
      <c r="C642" s="4"/>
      <c r="D642" s="4"/>
    </row>
    <row r="643" spans="3:4" ht="12.95">
      <c r="C643" s="4"/>
      <c r="D643" s="4"/>
    </row>
    <row r="644" spans="3:4" ht="12.95">
      <c r="C644" s="4"/>
      <c r="D644" s="4"/>
    </row>
    <row r="645" spans="3:4" ht="12.95">
      <c r="C645" s="4"/>
      <c r="D645" s="4"/>
    </row>
    <row r="646" spans="3:4" ht="12.95">
      <c r="C646" s="4"/>
      <c r="D646" s="4"/>
    </row>
    <row r="647" spans="3:4" ht="12.95">
      <c r="C647" s="4"/>
      <c r="D647" s="4"/>
    </row>
    <row r="648" spans="3:4" ht="12.95">
      <c r="C648" s="4"/>
      <c r="D648" s="4"/>
    </row>
    <row r="649" spans="3:4" ht="12.95">
      <c r="C649" s="4"/>
      <c r="D649" s="4"/>
    </row>
    <row r="650" spans="3:4" ht="12.95">
      <c r="C650" s="4"/>
      <c r="D650" s="4"/>
    </row>
    <row r="651" spans="3:4" ht="12.95">
      <c r="C651" s="4"/>
      <c r="D651" s="4"/>
    </row>
    <row r="652" spans="3:4" ht="12.95">
      <c r="C652" s="4"/>
      <c r="D652" s="4"/>
    </row>
    <row r="653" spans="3:4" ht="12.95">
      <c r="C653" s="4"/>
      <c r="D653" s="4"/>
    </row>
    <row r="654" spans="3:4" ht="12.95">
      <c r="C654" s="4"/>
      <c r="D654" s="4"/>
    </row>
    <row r="655" spans="3:4" ht="12.95">
      <c r="C655" s="4"/>
      <c r="D655" s="4"/>
    </row>
    <row r="656" spans="3:4" ht="12.95">
      <c r="C656" s="4"/>
      <c r="D656" s="4"/>
    </row>
    <row r="657" spans="3:4" ht="12.95">
      <c r="C657" s="4"/>
      <c r="D657" s="4"/>
    </row>
    <row r="658" spans="3:4" ht="12.95">
      <c r="C658" s="4"/>
      <c r="D658" s="4"/>
    </row>
    <row r="659" spans="3:4" ht="12.95">
      <c r="C659" s="4"/>
      <c r="D659" s="4"/>
    </row>
    <row r="660" spans="3:4" ht="12.95">
      <c r="C660" s="4"/>
      <c r="D660" s="4"/>
    </row>
    <row r="661" spans="3:4" ht="12.95">
      <c r="C661" s="4"/>
      <c r="D661" s="4"/>
    </row>
    <row r="662" spans="3:4" ht="12.95">
      <c r="C662" s="4"/>
      <c r="D662" s="4"/>
    </row>
    <row r="663" spans="3:4" ht="12.95">
      <c r="C663" s="4"/>
      <c r="D663" s="4"/>
    </row>
    <row r="664" spans="3:4" ht="12.95">
      <c r="C664" s="4"/>
      <c r="D664" s="4"/>
    </row>
    <row r="665" spans="3:4" ht="12.95">
      <c r="C665" s="4"/>
      <c r="D665" s="4"/>
    </row>
    <row r="666" spans="3:4" ht="12.95">
      <c r="C666" s="4"/>
      <c r="D666" s="4"/>
    </row>
    <row r="667" spans="3:4" ht="12.95">
      <c r="C667" s="4"/>
      <c r="D667" s="4"/>
    </row>
    <row r="668" spans="3:4" ht="12.95">
      <c r="C668" s="4"/>
      <c r="D668" s="4"/>
    </row>
    <row r="669" spans="3:4" ht="12.95">
      <c r="C669" s="4"/>
      <c r="D669" s="4"/>
    </row>
    <row r="670" spans="3:4" ht="12.95">
      <c r="C670" s="4"/>
      <c r="D670" s="4"/>
    </row>
    <row r="671" spans="3:4" ht="12.95">
      <c r="C671" s="4"/>
      <c r="D671" s="4"/>
    </row>
    <row r="672" spans="3:4" ht="12.95">
      <c r="C672" s="4"/>
      <c r="D672" s="4"/>
    </row>
    <row r="673" spans="3:4" ht="12.95">
      <c r="C673" s="4"/>
      <c r="D673" s="4"/>
    </row>
    <row r="674" spans="3:4" ht="12.95">
      <c r="C674" s="4"/>
      <c r="D674" s="4"/>
    </row>
    <row r="675" spans="3:4" ht="12.95">
      <c r="C675" s="4"/>
      <c r="D675" s="4"/>
    </row>
    <row r="676" spans="3:4" ht="12.95">
      <c r="C676" s="4"/>
      <c r="D676" s="4"/>
    </row>
    <row r="677" spans="3:4" ht="12.95">
      <c r="C677" s="4"/>
      <c r="D677" s="4"/>
    </row>
    <row r="678" spans="3:4" ht="12.95">
      <c r="C678" s="4"/>
      <c r="D678" s="4"/>
    </row>
    <row r="679" spans="3:4" ht="12.95">
      <c r="C679" s="4"/>
      <c r="D679" s="4"/>
    </row>
    <row r="680" spans="3:4" ht="12.95">
      <c r="C680" s="4"/>
      <c r="D680" s="4"/>
    </row>
    <row r="681" spans="3:4" ht="12.95">
      <c r="C681" s="4"/>
      <c r="D681" s="4"/>
    </row>
    <row r="682" spans="3:4" ht="12.95">
      <c r="C682" s="4"/>
      <c r="D682" s="4"/>
    </row>
    <row r="683" spans="3:4" ht="12.95">
      <c r="C683" s="4"/>
      <c r="D683" s="4"/>
    </row>
    <row r="684" spans="3:4" ht="12.95">
      <c r="C684" s="4"/>
      <c r="D684" s="4"/>
    </row>
    <row r="685" spans="3:4" ht="12.95">
      <c r="C685" s="4"/>
      <c r="D685" s="4"/>
    </row>
    <row r="686" spans="3:4" ht="12.95">
      <c r="C686" s="4"/>
      <c r="D686" s="4"/>
    </row>
    <row r="687" spans="3:4" ht="12.95">
      <c r="C687" s="4"/>
      <c r="D687" s="4"/>
    </row>
    <row r="688" spans="3:4" ht="12.95">
      <c r="C688" s="4"/>
      <c r="D688" s="4"/>
    </row>
    <row r="689" spans="3:4" ht="12.95">
      <c r="C689" s="4"/>
      <c r="D689" s="4"/>
    </row>
    <row r="690" spans="3:4" ht="12.95">
      <c r="C690" s="4"/>
      <c r="D690" s="4"/>
    </row>
    <row r="691" spans="3:4" ht="12.95">
      <c r="C691" s="4"/>
      <c r="D691" s="4"/>
    </row>
    <row r="692" spans="3:4" ht="12.95">
      <c r="C692" s="4"/>
      <c r="D692" s="4"/>
    </row>
    <row r="693" spans="3:4" ht="12.95">
      <c r="C693" s="4"/>
      <c r="D693" s="4"/>
    </row>
    <row r="694" spans="3:4" ht="12.95">
      <c r="C694" s="4"/>
      <c r="D694" s="4"/>
    </row>
    <row r="695" spans="3:4" ht="12.95">
      <c r="C695" s="4"/>
      <c r="D695" s="4"/>
    </row>
    <row r="696" spans="3:4" ht="12.95">
      <c r="C696" s="4"/>
      <c r="D696" s="4"/>
    </row>
    <row r="697" spans="3:4" ht="12.95">
      <c r="C697" s="4"/>
      <c r="D697" s="4"/>
    </row>
    <row r="698" spans="3:4" ht="12.95">
      <c r="C698" s="4"/>
      <c r="D698" s="4"/>
    </row>
    <row r="699" spans="3:4" ht="12.95">
      <c r="C699" s="4"/>
      <c r="D699" s="4"/>
    </row>
    <row r="700" spans="3:4" ht="12.95">
      <c r="C700" s="4"/>
      <c r="D700" s="4"/>
    </row>
    <row r="701" spans="3:4" ht="12.95">
      <c r="C701" s="4"/>
      <c r="D701" s="4"/>
    </row>
    <row r="702" spans="3:4" ht="12.95">
      <c r="C702" s="4"/>
      <c r="D702" s="4"/>
    </row>
    <row r="703" spans="3:4" ht="12.95">
      <c r="C703" s="4"/>
      <c r="D703" s="4"/>
    </row>
    <row r="704" spans="3:4" ht="12.95">
      <c r="C704" s="4"/>
      <c r="D704" s="4"/>
    </row>
    <row r="705" spans="3:4" ht="12.95">
      <c r="C705" s="4"/>
      <c r="D705" s="4"/>
    </row>
    <row r="706" spans="3:4" ht="12.95">
      <c r="C706" s="4"/>
      <c r="D706" s="4"/>
    </row>
    <row r="707" spans="3:4" ht="12.95">
      <c r="C707" s="4"/>
      <c r="D707" s="4"/>
    </row>
    <row r="708" spans="3:4" ht="12.95">
      <c r="C708" s="4"/>
      <c r="D708" s="4"/>
    </row>
    <row r="709" spans="3:4" ht="12.95">
      <c r="C709" s="4"/>
      <c r="D709" s="4"/>
    </row>
    <row r="710" spans="3:4" ht="12.95">
      <c r="C710" s="4"/>
      <c r="D710" s="4"/>
    </row>
    <row r="711" spans="3:4" ht="12.95">
      <c r="C711" s="4"/>
      <c r="D711" s="4"/>
    </row>
    <row r="712" spans="3:4" ht="12.95">
      <c r="C712" s="4"/>
      <c r="D712" s="4"/>
    </row>
    <row r="713" spans="3:4" ht="12.95">
      <c r="C713" s="4"/>
      <c r="D713" s="4"/>
    </row>
    <row r="714" spans="3:4" ht="12.95">
      <c r="C714" s="4"/>
      <c r="D714" s="4"/>
    </row>
    <row r="715" spans="3:4" ht="12.95">
      <c r="C715" s="4"/>
      <c r="D715" s="4"/>
    </row>
    <row r="716" spans="3:4" ht="12.95">
      <c r="C716" s="4"/>
      <c r="D716" s="4"/>
    </row>
    <row r="717" spans="3:4" ht="12.95">
      <c r="C717" s="4"/>
      <c r="D717" s="4"/>
    </row>
    <row r="718" spans="3:4" ht="12.95">
      <c r="C718" s="4"/>
      <c r="D718" s="4"/>
    </row>
    <row r="719" spans="3:4" ht="12.95">
      <c r="C719" s="4"/>
      <c r="D719" s="4"/>
    </row>
    <row r="720" spans="3:4" ht="12.95">
      <c r="C720" s="4"/>
      <c r="D720" s="4"/>
    </row>
    <row r="721" spans="3:4" ht="12.95">
      <c r="C721" s="4"/>
      <c r="D721" s="4"/>
    </row>
    <row r="722" spans="3:4" ht="12.95">
      <c r="C722" s="4"/>
      <c r="D722" s="4"/>
    </row>
    <row r="723" spans="3:4" ht="12.95">
      <c r="C723" s="4"/>
      <c r="D723" s="4"/>
    </row>
    <row r="724" spans="3:4" ht="12.95">
      <c r="C724" s="4"/>
      <c r="D724" s="4"/>
    </row>
    <row r="725" spans="3:4" ht="12.95">
      <c r="C725" s="4"/>
      <c r="D725" s="4"/>
    </row>
    <row r="726" spans="3:4" ht="12.95">
      <c r="C726" s="4"/>
      <c r="D726" s="4"/>
    </row>
    <row r="727" spans="3:4" ht="12.95">
      <c r="C727" s="4"/>
      <c r="D727" s="4"/>
    </row>
    <row r="728" spans="3:4" ht="12.95">
      <c r="C728" s="4"/>
      <c r="D728" s="4"/>
    </row>
    <row r="729" spans="3:4" ht="12.95">
      <c r="C729" s="4"/>
      <c r="D729" s="4"/>
    </row>
    <row r="730" spans="3:4" ht="12.95">
      <c r="C730" s="4"/>
      <c r="D730" s="4"/>
    </row>
    <row r="731" spans="3:4" ht="12.95">
      <c r="C731" s="4"/>
      <c r="D731" s="4"/>
    </row>
    <row r="732" spans="3:4" ht="12.95">
      <c r="C732" s="4"/>
      <c r="D732" s="4"/>
    </row>
    <row r="733" spans="3:4" ht="12.95">
      <c r="C733" s="4"/>
      <c r="D733" s="4"/>
    </row>
    <row r="734" spans="3:4" ht="12.95">
      <c r="C734" s="4"/>
      <c r="D734" s="4"/>
    </row>
    <row r="735" spans="3:4" ht="12.95">
      <c r="C735" s="4"/>
      <c r="D735" s="4"/>
    </row>
    <row r="736" spans="3:4" ht="12.95">
      <c r="C736" s="4"/>
      <c r="D736" s="4"/>
    </row>
    <row r="737" spans="3:4" ht="12.95">
      <c r="C737" s="4"/>
      <c r="D737" s="4"/>
    </row>
    <row r="738" spans="3:4" ht="12.95">
      <c r="C738" s="4"/>
      <c r="D738" s="4"/>
    </row>
    <row r="739" spans="3:4" ht="12.95">
      <c r="C739" s="4"/>
      <c r="D739" s="4"/>
    </row>
    <row r="740" spans="3:4" ht="12.95">
      <c r="C740" s="4"/>
      <c r="D740" s="4"/>
    </row>
    <row r="741" spans="3:4" ht="12.95">
      <c r="C741" s="4"/>
      <c r="D741" s="4"/>
    </row>
    <row r="742" spans="3:4" ht="12.95">
      <c r="C742" s="4"/>
      <c r="D742" s="4"/>
    </row>
    <row r="743" spans="3:4" ht="12.95">
      <c r="C743" s="4"/>
      <c r="D743" s="4"/>
    </row>
    <row r="744" spans="3:4" ht="12.95">
      <c r="C744" s="4"/>
      <c r="D744" s="4"/>
    </row>
    <row r="745" spans="3:4" ht="12.95">
      <c r="C745" s="4"/>
      <c r="D745" s="4"/>
    </row>
    <row r="746" spans="3:4" ht="12.95">
      <c r="C746" s="4"/>
      <c r="D746" s="4"/>
    </row>
    <row r="747" spans="3:4" ht="12.95">
      <c r="C747" s="4"/>
      <c r="D747" s="4"/>
    </row>
    <row r="748" spans="3:4" ht="12.95">
      <c r="C748" s="4"/>
      <c r="D748" s="4"/>
    </row>
    <row r="749" spans="3:4" ht="12.95">
      <c r="C749" s="4"/>
      <c r="D749" s="4"/>
    </row>
    <row r="750" spans="3:4" ht="12.95">
      <c r="C750" s="4"/>
      <c r="D750" s="4"/>
    </row>
    <row r="751" spans="3:4" ht="12.95">
      <c r="C751" s="4"/>
      <c r="D751" s="4"/>
    </row>
    <row r="752" spans="3:4" ht="12.95">
      <c r="C752" s="4"/>
      <c r="D752" s="4"/>
    </row>
    <row r="753" spans="3:4" ht="12.95">
      <c r="C753" s="4"/>
      <c r="D753" s="4"/>
    </row>
    <row r="754" spans="3:4" ht="12.95">
      <c r="C754" s="4"/>
      <c r="D754" s="4"/>
    </row>
    <row r="755" spans="3:4" ht="12.95">
      <c r="C755" s="4"/>
      <c r="D755" s="4"/>
    </row>
    <row r="756" spans="3:4" ht="12.95">
      <c r="C756" s="4"/>
      <c r="D756" s="4"/>
    </row>
    <row r="757" spans="3:4" ht="12.95">
      <c r="C757" s="4"/>
      <c r="D757" s="4"/>
    </row>
    <row r="758" spans="3:4" ht="12.95">
      <c r="C758" s="4"/>
      <c r="D758" s="4"/>
    </row>
    <row r="759" spans="3:4" ht="12.95">
      <c r="C759" s="4"/>
      <c r="D759" s="4"/>
    </row>
    <row r="760" spans="3:4" ht="12.95">
      <c r="C760" s="4"/>
      <c r="D760" s="4"/>
    </row>
    <row r="761" spans="3:4" ht="12.95">
      <c r="C761" s="4"/>
      <c r="D761" s="4"/>
    </row>
    <row r="762" spans="3:4" ht="12.95">
      <c r="C762" s="4"/>
      <c r="D762" s="4"/>
    </row>
    <row r="763" spans="3:4" ht="12.95">
      <c r="C763" s="4"/>
      <c r="D763" s="4"/>
    </row>
    <row r="764" spans="3:4" ht="12.95">
      <c r="C764" s="4"/>
      <c r="D764" s="4"/>
    </row>
    <row r="765" spans="3:4" ht="12.95">
      <c r="C765" s="4"/>
      <c r="D765" s="4"/>
    </row>
    <row r="766" spans="3:4" ht="12.95">
      <c r="C766" s="4"/>
      <c r="D766" s="4"/>
    </row>
    <row r="767" spans="3:4" ht="12.95">
      <c r="C767" s="4"/>
      <c r="D767" s="4"/>
    </row>
    <row r="768" spans="3:4" ht="12.95">
      <c r="C768" s="4"/>
      <c r="D768" s="4"/>
    </row>
    <row r="769" spans="3:4" ht="12.95">
      <c r="C769" s="4"/>
      <c r="D769" s="4"/>
    </row>
    <row r="770" spans="3:4" ht="12.95">
      <c r="C770" s="4"/>
      <c r="D770" s="4"/>
    </row>
    <row r="771" spans="3:4" ht="12.95">
      <c r="C771" s="4"/>
      <c r="D771" s="4"/>
    </row>
    <row r="772" spans="3:4" ht="12.95">
      <c r="C772" s="4"/>
      <c r="D772" s="4"/>
    </row>
    <row r="773" spans="3:4" ht="12.95">
      <c r="C773" s="4"/>
      <c r="D773" s="4"/>
    </row>
    <row r="774" spans="3:4" ht="12.95">
      <c r="C774" s="4"/>
      <c r="D774" s="4"/>
    </row>
    <row r="775" spans="3:4" ht="12.95">
      <c r="C775" s="4"/>
      <c r="D775" s="4"/>
    </row>
    <row r="776" spans="3:4" ht="12.95">
      <c r="C776" s="4"/>
      <c r="D776" s="4"/>
    </row>
    <row r="777" spans="3:4" ht="12.95">
      <c r="C777" s="4"/>
      <c r="D777" s="4"/>
    </row>
    <row r="778" spans="3:4" ht="12.95">
      <c r="C778" s="4"/>
      <c r="D778" s="4"/>
    </row>
    <row r="779" spans="3:4" ht="12.95">
      <c r="C779" s="4"/>
      <c r="D779" s="4"/>
    </row>
    <row r="780" spans="3:4" ht="12.95">
      <c r="C780" s="4"/>
      <c r="D780" s="4"/>
    </row>
    <row r="781" spans="3:4" ht="12.95">
      <c r="C781" s="4"/>
      <c r="D781" s="4"/>
    </row>
    <row r="782" spans="3:4" ht="12.95">
      <c r="C782" s="4"/>
      <c r="D782" s="4"/>
    </row>
    <row r="783" spans="3:4" ht="12.95">
      <c r="C783" s="4"/>
      <c r="D783" s="4"/>
    </row>
    <row r="784" spans="3:4" ht="12.95">
      <c r="C784" s="4"/>
      <c r="D784" s="4"/>
    </row>
    <row r="785" spans="3:4" ht="12.95">
      <c r="C785" s="4"/>
      <c r="D785" s="4"/>
    </row>
    <row r="786" spans="3:4" ht="12.95">
      <c r="C786" s="4"/>
      <c r="D786" s="4"/>
    </row>
    <row r="787" spans="3:4" ht="12.95">
      <c r="C787" s="4"/>
      <c r="D787" s="4"/>
    </row>
    <row r="788" spans="3:4" ht="12.95">
      <c r="C788" s="4"/>
      <c r="D788" s="4"/>
    </row>
    <row r="789" spans="3:4" ht="12.95">
      <c r="C789" s="4"/>
      <c r="D789" s="4"/>
    </row>
    <row r="790" spans="3:4" ht="12.95">
      <c r="C790" s="4"/>
      <c r="D790" s="4"/>
    </row>
    <row r="791" spans="3:4" ht="12.95">
      <c r="C791" s="4"/>
      <c r="D791" s="4"/>
    </row>
    <row r="792" spans="3:4" ht="12.95">
      <c r="C792" s="4"/>
      <c r="D792" s="4"/>
    </row>
    <row r="793" spans="3:4" ht="12.95">
      <c r="C793" s="4"/>
      <c r="D793" s="4"/>
    </row>
    <row r="794" spans="3:4" ht="12.95">
      <c r="C794" s="4"/>
      <c r="D794" s="4"/>
    </row>
    <row r="795" spans="3:4" ht="12.95">
      <c r="C795" s="4"/>
      <c r="D795" s="4"/>
    </row>
    <row r="796" spans="3:4" ht="12.95">
      <c r="C796" s="4"/>
      <c r="D796" s="4"/>
    </row>
    <row r="797" spans="3:4" ht="12.95">
      <c r="C797" s="4"/>
      <c r="D797" s="4"/>
    </row>
    <row r="798" spans="3:4" ht="12.95">
      <c r="C798" s="4"/>
      <c r="D798" s="4"/>
    </row>
    <row r="799" spans="3:4" ht="12.95">
      <c r="C799" s="4"/>
      <c r="D799" s="4"/>
    </row>
    <row r="800" spans="3:4" ht="12.95">
      <c r="C800" s="4"/>
      <c r="D800" s="4"/>
    </row>
    <row r="801" spans="3:4" ht="12.95">
      <c r="C801" s="4"/>
      <c r="D801" s="4"/>
    </row>
    <row r="802" spans="3:4" ht="12.95">
      <c r="C802" s="4"/>
      <c r="D802" s="4"/>
    </row>
    <row r="803" spans="3:4" ht="12.95">
      <c r="C803" s="4"/>
      <c r="D803" s="4"/>
    </row>
    <row r="804" spans="3:4" ht="12.95">
      <c r="C804" s="4"/>
      <c r="D804" s="4"/>
    </row>
    <row r="805" spans="3:4" ht="12.95">
      <c r="C805" s="4"/>
      <c r="D805" s="4"/>
    </row>
    <row r="806" spans="3:4" ht="12.95">
      <c r="C806" s="4"/>
      <c r="D806" s="4"/>
    </row>
    <row r="807" spans="3:4" ht="12.95">
      <c r="C807" s="4"/>
      <c r="D807" s="4"/>
    </row>
    <row r="808" spans="3:4" ht="12.95">
      <c r="C808" s="4"/>
      <c r="D808" s="4"/>
    </row>
    <row r="809" spans="3:4" ht="12.95">
      <c r="C809" s="4"/>
      <c r="D809" s="4"/>
    </row>
    <row r="810" spans="3:4" ht="12.95">
      <c r="C810" s="4"/>
      <c r="D810" s="4"/>
    </row>
    <row r="811" spans="3:4" ht="12.95">
      <c r="C811" s="4"/>
      <c r="D811" s="4"/>
    </row>
    <row r="812" spans="3:4" ht="12.95">
      <c r="C812" s="4"/>
      <c r="D812" s="4"/>
    </row>
    <row r="813" spans="3:4" ht="12.95">
      <c r="C813" s="4"/>
      <c r="D813" s="4"/>
    </row>
    <row r="814" spans="3:4" ht="12.95">
      <c r="C814" s="4"/>
      <c r="D814" s="4"/>
    </row>
    <row r="815" spans="3:4" ht="12.95">
      <c r="C815" s="4"/>
      <c r="D815" s="4"/>
    </row>
    <row r="816" spans="3:4" ht="12.95">
      <c r="C816" s="4"/>
      <c r="D816" s="4"/>
    </row>
    <row r="817" spans="3:4" ht="12.95">
      <c r="C817" s="4"/>
      <c r="D817" s="4"/>
    </row>
    <row r="818" spans="3:4" ht="12.95">
      <c r="C818" s="4"/>
      <c r="D818" s="4"/>
    </row>
    <row r="819" spans="3:4" ht="12.95">
      <c r="C819" s="4"/>
      <c r="D819" s="4"/>
    </row>
    <row r="820" spans="3:4" ht="12.95">
      <c r="C820" s="4"/>
      <c r="D820" s="4"/>
    </row>
    <row r="821" spans="3:4" ht="12.95">
      <c r="C821" s="4"/>
      <c r="D821" s="4"/>
    </row>
    <row r="822" spans="3:4" ht="12.95">
      <c r="C822" s="4"/>
      <c r="D822" s="4"/>
    </row>
    <row r="823" spans="3:4" ht="12.95">
      <c r="C823" s="4"/>
      <c r="D823" s="4"/>
    </row>
    <row r="824" spans="3:4" ht="12.95">
      <c r="C824" s="4"/>
      <c r="D824" s="4"/>
    </row>
    <row r="825" spans="3:4" ht="12.95">
      <c r="C825" s="4"/>
      <c r="D825" s="4"/>
    </row>
    <row r="826" spans="3:4" ht="12.95">
      <c r="C826" s="4"/>
      <c r="D826" s="4"/>
    </row>
    <row r="827" spans="3:4" ht="12.95">
      <c r="C827" s="4"/>
      <c r="D827" s="4"/>
    </row>
    <row r="828" spans="3:4" ht="12.95">
      <c r="C828" s="4"/>
      <c r="D828" s="4"/>
    </row>
    <row r="829" spans="3:4" ht="12.95">
      <c r="C829" s="4"/>
      <c r="D829" s="4"/>
    </row>
    <row r="830" spans="3:4" ht="12.95">
      <c r="C830" s="4"/>
      <c r="D830" s="4"/>
    </row>
    <row r="831" spans="3:4" ht="12.95">
      <c r="C831" s="4"/>
      <c r="D831" s="4"/>
    </row>
    <row r="832" spans="3:4" ht="12.95">
      <c r="C832" s="4"/>
      <c r="D832" s="4"/>
    </row>
    <row r="833" spans="3:4" ht="12.95">
      <c r="C833" s="4"/>
      <c r="D833" s="4"/>
    </row>
    <row r="834" spans="3:4" ht="12.95">
      <c r="C834" s="4"/>
      <c r="D834" s="4"/>
    </row>
    <row r="835" spans="3:4" ht="12.95">
      <c r="C835" s="4"/>
      <c r="D835" s="4"/>
    </row>
    <row r="836" spans="3:4" ht="12.95">
      <c r="C836" s="4"/>
      <c r="D836" s="4"/>
    </row>
    <row r="837" spans="3:4" ht="12.95">
      <c r="C837" s="4"/>
      <c r="D837" s="4"/>
    </row>
    <row r="838" spans="3:4" ht="12.95">
      <c r="C838" s="4"/>
      <c r="D838" s="4"/>
    </row>
    <row r="839" spans="3:4" ht="12.95">
      <c r="C839" s="4"/>
      <c r="D839" s="4"/>
    </row>
    <row r="840" spans="3:4" ht="12.95">
      <c r="C840" s="4"/>
      <c r="D840" s="4"/>
    </row>
    <row r="841" spans="3:4" ht="12.95">
      <c r="C841" s="4"/>
      <c r="D841" s="4"/>
    </row>
    <row r="842" spans="3:4" ht="12.95">
      <c r="C842" s="4"/>
      <c r="D842" s="4"/>
    </row>
    <row r="843" spans="3:4" ht="12.95">
      <c r="C843" s="4"/>
      <c r="D843" s="4"/>
    </row>
    <row r="844" spans="3:4" ht="12.95">
      <c r="C844" s="4"/>
      <c r="D844" s="4"/>
    </row>
    <row r="845" spans="3:4" ht="12.95">
      <c r="C845" s="4"/>
      <c r="D845" s="4"/>
    </row>
    <row r="846" spans="3:4" ht="12.95">
      <c r="C846" s="4"/>
      <c r="D846" s="4"/>
    </row>
    <row r="847" spans="3:4" ht="12.95">
      <c r="C847" s="4"/>
      <c r="D847" s="4"/>
    </row>
    <row r="848" spans="3:4" ht="12.95">
      <c r="C848" s="4"/>
      <c r="D848" s="4"/>
    </row>
    <row r="849" spans="3:4" ht="12.95">
      <c r="C849" s="4"/>
      <c r="D849" s="4"/>
    </row>
    <row r="850" spans="3:4" ht="12.95">
      <c r="C850" s="4"/>
      <c r="D850" s="4"/>
    </row>
    <row r="851" spans="3:4" ht="12.95">
      <c r="C851" s="4"/>
      <c r="D851" s="4"/>
    </row>
    <row r="852" spans="3:4" ht="12.95">
      <c r="C852" s="4"/>
      <c r="D852" s="4"/>
    </row>
    <row r="853" spans="3:4" ht="12.95">
      <c r="C853" s="4"/>
      <c r="D853" s="4"/>
    </row>
    <row r="854" spans="3:4" ht="12.95">
      <c r="C854" s="4"/>
      <c r="D854" s="4"/>
    </row>
    <row r="855" spans="3:4" ht="12.95">
      <c r="C855" s="4"/>
      <c r="D855" s="4"/>
    </row>
    <row r="856" spans="3:4" ht="12.95">
      <c r="C856" s="4"/>
      <c r="D856" s="4"/>
    </row>
    <row r="857" spans="3:4" ht="12.95">
      <c r="C857" s="4"/>
      <c r="D857" s="4"/>
    </row>
    <row r="858" spans="3:4" ht="12.95">
      <c r="C858" s="4"/>
      <c r="D858" s="4"/>
    </row>
    <row r="859" spans="3:4" ht="12.95">
      <c r="C859" s="4"/>
      <c r="D859" s="4"/>
    </row>
    <row r="860" spans="3:4" ht="12.95">
      <c r="C860" s="4"/>
      <c r="D860" s="4"/>
    </row>
    <row r="861" spans="3:4" ht="12.95">
      <c r="C861" s="4"/>
      <c r="D861" s="4"/>
    </row>
    <row r="862" spans="3:4" ht="12.95">
      <c r="C862" s="4"/>
      <c r="D862" s="4"/>
    </row>
    <row r="863" spans="3:4" ht="12.95">
      <c r="C863" s="4"/>
      <c r="D863" s="4"/>
    </row>
    <row r="864" spans="3:4" ht="12.95">
      <c r="C864" s="4"/>
      <c r="D864" s="4"/>
    </row>
    <row r="865" spans="3:4" ht="12.95">
      <c r="C865" s="4"/>
      <c r="D865" s="4"/>
    </row>
    <row r="866" spans="3:4" ht="12.95">
      <c r="C866" s="4"/>
      <c r="D866" s="4"/>
    </row>
    <row r="867" spans="3:4" ht="12.95">
      <c r="C867" s="4"/>
      <c r="D867" s="4"/>
    </row>
    <row r="868" spans="3:4" ht="12.95">
      <c r="C868" s="4"/>
      <c r="D868" s="4"/>
    </row>
    <row r="869" spans="3:4" ht="12.95">
      <c r="C869" s="4"/>
      <c r="D869" s="4"/>
    </row>
    <row r="870" spans="3:4" ht="12.95">
      <c r="C870" s="4"/>
      <c r="D870" s="4"/>
    </row>
    <row r="871" spans="3:4" ht="12.95">
      <c r="C871" s="4"/>
      <c r="D871" s="4"/>
    </row>
    <row r="872" spans="3:4" ht="12.95">
      <c r="C872" s="4"/>
      <c r="D872" s="4"/>
    </row>
    <row r="873" spans="3:4" ht="12.95">
      <c r="C873" s="4"/>
      <c r="D873" s="4"/>
    </row>
    <row r="874" spans="3:4" ht="12.95">
      <c r="C874" s="4"/>
      <c r="D874" s="4"/>
    </row>
    <row r="875" spans="3:4" ht="12.95">
      <c r="C875" s="4"/>
      <c r="D875" s="4"/>
    </row>
    <row r="876" spans="3:4" ht="12.95">
      <c r="C876" s="4"/>
      <c r="D876" s="4"/>
    </row>
    <row r="877" spans="3:4" ht="12.95">
      <c r="C877" s="4"/>
      <c r="D877" s="4"/>
    </row>
    <row r="878" spans="3:4" ht="12.95">
      <c r="C878" s="4"/>
      <c r="D878" s="4"/>
    </row>
    <row r="879" spans="3:4" ht="12.95">
      <c r="C879" s="4"/>
      <c r="D879" s="4"/>
    </row>
    <row r="880" spans="3:4" ht="12.95">
      <c r="C880" s="4"/>
      <c r="D880" s="4"/>
    </row>
    <row r="881" spans="3:4" ht="12.95">
      <c r="C881" s="4"/>
      <c r="D881" s="4"/>
    </row>
    <row r="882" spans="3:4" ht="12.95">
      <c r="C882" s="4"/>
      <c r="D882" s="4"/>
    </row>
    <row r="883" spans="3:4" ht="12.95">
      <c r="C883" s="4"/>
      <c r="D883" s="4"/>
    </row>
    <row r="884" spans="3:4" ht="12.95">
      <c r="C884" s="4"/>
      <c r="D884" s="4"/>
    </row>
    <row r="885" spans="3:4" ht="12.95">
      <c r="C885" s="4"/>
      <c r="D885" s="4"/>
    </row>
    <row r="886" spans="3:4" ht="12.95">
      <c r="C886" s="4"/>
      <c r="D886" s="4"/>
    </row>
    <row r="887" spans="3:4" ht="12.95">
      <c r="C887" s="4"/>
      <c r="D887" s="4"/>
    </row>
    <row r="888" spans="3:4" ht="12.95">
      <c r="C888" s="4"/>
      <c r="D888" s="4"/>
    </row>
    <row r="889" spans="3:4" ht="12.95">
      <c r="C889" s="4"/>
      <c r="D889" s="4"/>
    </row>
    <row r="890" spans="3:4" ht="12.95">
      <c r="C890" s="4"/>
      <c r="D890" s="4"/>
    </row>
    <row r="891" spans="3:4" ht="12.95">
      <c r="C891" s="4"/>
      <c r="D891" s="4"/>
    </row>
    <row r="892" spans="3:4" ht="12.95">
      <c r="C892" s="4"/>
      <c r="D892" s="4"/>
    </row>
    <row r="893" spans="3:4" ht="12.95">
      <c r="C893" s="4"/>
      <c r="D893" s="4"/>
    </row>
    <row r="894" spans="3:4" ht="12.95">
      <c r="C894" s="4"/>
      <c r="D894" s="4"/>
    </row>
    <row r="895" spans="3:4" ht="12.95">
      <c r="C895" s="4"/>
      <c r="D895" s="4"/>
    </row>
    <row r="896" spans="3:4" ht="12.95">
      <c r="C896" s="4"/>
      <c r="D896" s="4"/>
    </row>
    <row r="897" spans="3:4" ht="12.95">
      <c r="C897" s="4"/>
      <c r="D897" s="4"/>
    </row>
    <row r="898" spans="3:4" ht="12.95">
      <c r="C898" s="4"/>
      <c r="D898" s="4"/>
    </row>
    <row r="899" spans="3:4" ht="12.95">
      <c r="C899" s="4"/>
      <c r="D899" s="4"/>
    </row>
    <row r="900" spans="3:4" ht="12.95">
      <c r="C900" s="4"/>
      <c r="D900" s="4"/>
    </row>
    <row r="901" spans="3:4" ht="12.95">
      <c r="C901" s="4"/>
      <c r="D901" s="4"/>
    </row>
    <row r="902" spans="3:4" ht="12.95">
      <c r="C902" s="4"/>
      <c r="D902" s="4"/>
    </row>
    <row r="903" spans="3:4" ht="12.95">
      <c r="C903" s="4"/>
      <c r="D903" s="4"/>
    </row>
    <row r="904" spans="3:4" ht="12.95">
      <c r="C904" s="4"/>
      <c r="D904" s="4"/>
    </row>
    <row r="905" spans="3:4" ht="12.95">
      <c r="C905" s="4"/>
      <c r="D905" s="4"/>
    </row>
    <row r="906" spans="3:4" ht="12.95">
      <c r="C906" s="4"/>
      <c r="D906" s="4"/>
    </row>
    <row r="907" spans="3:4" ht="12.95">
      <c r="C907" s="4"/>
      <c r="D907" s="4"/>
    </row>
    <row r="908" spans="3:4" ht="12.95">
      <c r="C908" s="4"/>
      <c r="D908" s="4"/>
    </row>
    <row r="909" spans="3:4" ht="12.95">
      <c r="C909" s="4"/>
      <c r="D909" s="4"/>
    </row>
    <row r="910" spans="3:4" ht="12.95">
      <c r="C910" s="4"/>
      <c r="D910" s="4"/>
    </row>
    <row r="911" spans="3:4" ht="12.95">
      <c r="C911" s="4"/>
      <c r="D911" s="4"/>
    </row>
    <row r="912" spans="3:4" ht="12.95">
      <c r="C912" s="4"/>
      <c r="D912" s="4"/>
    </row>
    <row r="913" spans="3:4" ht="12.95">
      <c r="C913" s="4"/>
      <c r="D913" s="4"/>
    </row>
    <row r="914" spans="3:4" ht="12.95">
      <c r="C914" s="4"/>
      <c r="D914" s="4"/>
    </row>
    <row r="915" spans="3:4" ht="12.95">
      <c r="C915" s="4"/>
      <c r="D915" s="4"/>
    </row>
    <row r="916" spans="3:4" ht="12.95">
      <c r="C916" s="4"/>
      <c r="D916" s="4"/>
    </row>
    <row r="917" spans="3:4" ht="12.95">
      <c r="C917" s="4"/>
      <c r="D917" s="4"/>
    </row>
    <row r="918" spans="3:4" ht="12.95">
      <c r="C918" s="4"/>
      <c r="D918" s="4"/>
    </row>
    <row r="919" spans="3:4" ht="12.95">
      <c r="C919" s="4"/>
      <c r="D919" s="4"/>
    </row>
    <row r="920" spans="3:4" ht="12.95">
      <c r="C920" s="4"/>
      <c r="D920" s="4"/>
    </row>
    <row r="921" spans="3:4" ht="12.95">
      <c r="C921" s="4"/>
      <c r="D921" s="4"/>
    </row>
    <row r="922" spans="3:4" ht="12.95">
      <c r="C922" s="4"/>
      <c r="D922" s="4"/>
    </row>
    <row r="923" spans="3:4" ht="12.95">
      <c r="C923" s="4"/>
      <c r="D923" s="4"/>
    </row>
    <row r="924" spans="3:4" ht="12.95">
      <c r="C924" s="4"/>
      <c r="D924" s="4"/>
    </row>
    <row r="925" spans="3:4" ht="12.95">
      <c r="C925" s="4"/>
      <c r="D925" s="4"/>
    </row>
    <row r="926" spans="3:4" ht="12.95">
      <c r="C926" s="4"/>
      <c r="D926" s="4"/>
    </row>
    <row r="927" spans="3:4" ht="12.95">
      <c r="C927" s="4"/>
      <c r="D927" s="4"/>
    </row>
    <row r="928" spans="3:4" ht="12.95">
      <c r="C928" s="4"/>
      <c r="D928" s="4"/>
    </row>
    <row r="929" spans="3:4" ht="12.95">
      <c r="C929" s="4"/>
      <c r="D929" s="4"/>
    </row>
    <row r="930" spans="3:4" ht="12.95">
      <c r="C930" s="4"/>
      <c r="D930" s="4"/>
    </row>
    <row r="931" spans="3:4" ht="12.95">
      <c r="C931" s="4"/>
      <c r="D931" s="4"/>
    </row>
    <row r="932" spans="3:4" ht="12.95">
      <c r="C932" s="4"/>
      <c r="D932" s="4"/>
    </row>
    <row r="933" spans="3:4" ht="12.95">
      <c r="C933" s="4"/>
      <c r="D933" s="4"/>
    </row>
    <row r="934" spans="3:4" ht="12.95">
      <c r="C934" s="4"/>
      <c r="D934" s="4"/>
    </row>
    <row r="935" spans="3:4" ht="12.95">
      <c r="C935" s="4"/>
      <c r="D935" s="4"/>
    </row>
    <row r="936" spans="3:4" ht="12.95">
      <c r="C936" s="4"/>
      <c r="D936" s="4"/>
    </row>
    <row r="937" spans="3:4" ht="12.95">
      <c r="C937" s="4"/>
      <c r="D937" s="4"/>
    </row>
    <row r="938" spans="3:4" ht="12.95">
      <c r="C938" s="4"/>
      <c r="D938" s="4"/>
    </row>
    <row r="939" spans="3:4" ht="12.95">
      <c r="C939" s="4"/>
      <c r="D939" s="4"/>
    </row>
    <row r="940" spans="3:4" ht="12.95">
      <c r="C940" s="4"/>
      <c r="D940" s="4"/>
    </row>
    <row r="941" spans="3:4" ht="12.95">
      <c r="C941" s="4"/>
      <c r="D941" s="4"/>
    </row>
    <row r="942" spans="3:4" ht="12.95">
      <c r="C942" s="4"/>
      <c r="D942" s="4"/>
    </row>
    <row r="943" spans="3:4" ht="12.95">
      <c r="C943" s="4"/>
      <c r="D943" s="4"/>
    </row>
    <row r="944" spans="3:4" ht="12.95">
      <c r="C944" s="4"/>
      <c r="D944" s="4"/>
    </row>
    <row r="945" spans="3:4" ht="12.95">
      <c r="C945" s="4"/>
      <c r="D945" s="4"/>
    </row>
    <row r="946" spans="3:4" ht="12.95">
      <c r="C946" s="4"/>
      <c r="D946" s="4"/>
    </row>
    <row r="947" spans="3:4" ht="12.95">
      <c r="C947" s="4"/>
      <c r="D947" s="4"/>
    </row>
    <row r="948" spans="3:4" ht="12.95">
      <c r="C948" s="4"/>
      <c r="D948" s="4"/>
    </row>
    <row r="949" spans="3:4" ht="12.95">
      <c r="C949" s="4"/>
      <c r="D949" s="4"/>
    </row>
    <row r="950" spans="3:4" ht="12.95">
      <c r="C950" s="4"/>
      <c r="D950" s="4"/>
    </row>
    <row r="951" spans="3:4" ht="12.95">
      <c r="C951" s="4"/>
      <c r="D951" s="4"/>
    </row>
    <row r="952" spans="3:4" ht="12.95">
      <c r="C952" s="4"/>
      <c r="D952" s="4"/>
    </row>
    <row r="953" spans="3:4" ht="12.95">
      <c r="C953" s="4"/>
      <c r="D953" s="4"/>
    </row>
    <row r="954" spans="3:4" ht="12.95">
      <c r="C954" s="4"/>
      <c r="D954" s="4"/>
    </row>
    <row r="955" spans="3:4" ht="12.95">
      <c r="C955" s="4"/>
      <c r="D955" s="4"/>
    </row>
    <row r="956" spans="3:4" ht="12.95">
      <c r="C956" s="4"/>
      <c r="D956" s="4"/>
    </row>
    <row r="957" spans="3:4" ht="12.95">
      <c r="C957" s="4"/>
      <c r="D957" s="4"/>
    </row>
    <row r="958" spans="3:4" ht="12.95">
      <c r="C958" s="4"/>
      <c r="D958" s="4"/>
    </row>
    <row r="959" spans="3:4" ht="12.95">
      <c r="C959" s="4"/>
      <c r="D959" s="4"/>
    </row>
    <row r="960" spans="3:4" ht="12.95">
      <c r="C960" s="4"/>
      <c r="D960" s="4"/>
    </row>
    <row r="961" spans="3:4" ht="12.95">
      <c r="C961" s="4"/>
      <c r="D961" s="4"/>
    </row>
    <row r="962" spans="3:4" ht="12.95">
      <c r="C962" s="4"/>
      <c r="D962" s="4"/>
    </row>
    <row r="963" spans="3:4" ht="12.95">
      <c r="C963" s="4"/>
      <c r="D963" s="4"/>
    </row>
    <row r="964" spans="3:4" ht="12.95">
      <c r="C964" s="4"/>
      <c r="D964" s="4"/>
    </row>
    <row r="965" spans="3:4" ht="12.95">
      <c r="C965" s="4"/>
      <c r="D965" s="4"/>
    </row>
    <row r="966" spans="3:4" ht="12.95">
      <c r="C966" s="4"/>
      <c r="D966" s="4"/>
    </row>
    <row r="967" spans="3:4" ht="12.95">
      <c r="C967" s="4"/>
      <c r="D967" s="4"/>
    </row>
    <row r="968" spans="3:4" ht="12.95">
      <c r="C968" s="4"/>
      <c r="D968" s="4"/>
    </row>
    <row r="969" spans="3:4" ht="12.95">
      <c r="C969" s="4"/>
      <c r="D969" s="4"/>
    </row>
    <row r="970" spans="3:4" ht="12.95">
      <c r="C970" s="4"/>
      <c r="D970" s="4"/>
    </row>
    <row r="971" spans="3:4" ht="12.95">
      <c r="C971" s="4"/>
      <c r="D971" s="4"/>
    </row>
    <row r="972" spans="3:4" ht="12.95">
      <c r="C972" s="4"/>
      <c r="D972" s="4"/>
    </row>
    <row r="973" spans="3:4" ht="12.95">
      <c r="C973" s="4"/>
      <c r="D973" s="4"/>
    </row>
    <row r="974" spans="3:4" ht="12.95">
      <c r="C974" s="4"/>
      <c r="D974" s="4"/>
    </row>
    <row r="975" spans="3:4" ht="12.95">
      <c r="C975" s="4"/>
      <c r="D975" s="4"/>
    </row>
    <row r="976" spans="3:4" ht="12.95">
      <c r="C976" s="4"/>
      <c r="D976" s="4"/>
    </row>
    <row r="977" spans="3:4" ht="12.95">
      <c r="C977" s="4"/>
      <c r="D977" s="4"/>
    </row>
    <row r="978" spans="3:4" ht="12.95">
      <c r="C978" s="4"/>
      <c r="D978" s="4"/>
    </row>
    <row r="979" spans="3:4" ht="12.95">
      <c r="C979" s="4"/>
      <c r="D979" s="4"/>
    </row>
    <row r="980" spans="3:4" ht="12.95">
      <c r="C980" s="4"/>
      <c r="D980" s="4"/>
    </row>
    <row r="981" spans="3:4" ht="12.95">
      <c r="C981" s="4"/>
      <c r="D981" s="4"/>
    </row>
    <row r="982" spans="3:4" ht="12.95">
      <c r="C982" s="4"/>
      <c r="D982" s="4"/>
    </row>
    <row r="983" spans="3:4" ht="12.95">
      <c r="C983" s="4"/>
      <c r="D983" s="4"/>
    </row>
    <row r="984" spans="3:4" ht="12.95">
      <c r="C984" s="4"/>
      <c r="D984" s="4"/>
    </row>
    <row r="985" spans="3:4" ht="12.95">
      <c r="C985" s="4"/>
      <c r="D985" s="4"/>
    </row>
    <row r="986" spans="3:4" ht="12.95">
      <c r="C986" s="4"/>
      <c r="D986" s="4"/>
    </row>
    <row r="987" spans="3:4" ht="12.95">
      <c r="C987" s="4"/>
      <c r="D987" s="4"/>
    </row>
    <row r="988" spans="3:4" ht="12.95">
      <c r="C988" s="4"/>
      <c r="D988" s="4"/>
    </row>
    <row r="989" spans="3:4" ht="12.95">
      <c r="C989" s="4"/>
      <c r="D989" s="4"/>
    </row>
    <row r="990" spans="3:4" ht="12.95">
      <c r="C990" s="4"/>
      <c r="D990" s="4"/>
    </row>
    <row r="991" spans="3:4" ht="12.95">
      <c r="C991" s="4"/>
      <c r="D991" s="4"/>
    </row>
    <row r="992" spans="3:4" ht="12.95">
      <c r="C992" s="4"/>
      <c r="D992" s="4"/>
    </row>
    <row r="993" spans="3:4" ht="12.95">
      <c r="C993" s="4"/>
      <c r="D993" s="4"/>
    </row>
    <row r="994" spans="3:4" ht="12.95">
      <c r="C994" s="4"/>
      <c r="D994" s="4"/>
    </row>
    <row r="995" spans="3:4" ht="12.95">
      <c r="C995" s="4"/>
      <c r="D995" s="4"/>
    </row>
    <row r="996" spans="3:4" ht="12.95">
      <c r="C996" s="4"/>
      <c r="D996" s="4"/>
    </row>
    <row r="997" spans="3:4" ht="12.95">
      <c r="C997" s="4"/>
      <c r="D997" s="4"/>
    </row>
    <row r="998" spans="3:4" ht="12.95">
      <c r="C998" s="4"/>
      <c r="D998" s="4"/>
    </row>
    <row r="999" spans="3:4" ht="12.95">
      <c r="C999" s="4"/>
      <c r="D999" s="4"/>
    </row>
    <row r="1000" spans="3:4" ht="12.95">
      <c r="C1000" s="4"/>
      <c r="D1000" s="4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M1004"/>
  <sheetViews>
    <sheetView showGridLines="0" zoomScale="120" zoomScaleNormal="120" workbookViewId="0">
      <selection activeCell="D22" sqref="D22"/>
    </sheetView>
  </sheetViews>
  <sheetFormatPr defaultColWidth="12.7109375" defaultRowHeight="15" customHeight="1"/>
  <cols>
    <col min="1" max="1" width="12.85546875" style="32" customWidth="1"/>
    <col min="2" max="2" width="14.28515625" style="32" customWidth="1"/>
    <col min="3" max="3" width="24.28515625" style="32" customWidth="1"/>
    <col min="4" max="4" width="18.7109375" style="32" customWidth="1"/>
    <col min="5" max="5" width="12.7109375" style="32" customWidth="1"/>
    <col min="6" max="6" width="12.42578125" style="32" customWidth="1"/>
    <col min="7" max="7" width="13.140625" style="32" customWidth="1"/>
    <col min="8" max="26" width="11" style="32" customWidth="1"/>
    <col min="27" max="16384" width="12.7109375" style="32"/>
  </cols>
  <sheetData>
    <row r="1" spans="1:13" ht="15.75" customHeight="1">
      <c r="A1" s="31" t="s">
        <v>25</v>
      </c>
      <c r="C1" s="33" t="s">
        <v>26</v>
      </c>
    </row>
    <row r="2" spans="1:13" ht="15.75" customHeight="1"/>
    <row r="3" spans="1:13" ht="15.75" customHeight="1">
      <c r="A3" s="34" t="s">
        <v>27</v>
      </c>
      <c r="G3" s="50"/>
    </row>
    <row r="4" spans="1:13" ht="15.75" customHeight="1">
      <c r="A4" s="35" t="s">
        <v>28</v>
      </c>
      <c r="B4" s="35" t="s">
        <v>29</v>
      </c>
      <c r="C4" s="35" t="s">
        <v>30</v>
      </c>
      <c r="D4" s="35" t="s">
        <v>31</v>
      </c>
      <c r="E4" s="35" t="s">
        <v>32</v>
      </c>
      <c r="F4" s="46"/>
      <c r="G4" s="46"/>
      <c r="H4" s="46"/>
    </row>
    <row r="5" spans="1:13" ht="15.75" customHeight="1">
      <c r="A5" s="36" t="s">
        <v>33</v>
      </c>
      <c r="B5" s="37"/>
      <c r="C5" s="38"/>
      <c r="D5" s="38"/>
      <c r="E5" s="39"/>
      <c r="F5" s="71"/>
      <c r="G5" s="72"/>
      <c r="H5" s="72"/>
      <c r="L5" s="73"/>
      <c r="M5" s="73"/>
    </row>
    <row r="6" spans="1:13" ht="15.75" customHeight="1">
      <c r="A6" s="36" t="s">
        <v>33</v>
      </c>
      <c r="B6" s="40"/>
      <c r="C6" s="41"/>
      <c r="D6" s="41"/>
      <c r="E6" s="42"/>
      <c r="F6" s="48"/>
      <c r="G6" s="48"/>
      <c r="H6" s="48"/>
      <c r="L6" s="73"/>
      <c r="M6" s="73"/>
    </row>
    <row r="7" spans="1:13" ht="15.75" customHeight="1">
      <c r="A7" s="35" t="s">
        <v>34</v>
      </c>
      <c r="B7" s="41"/>
      <c r="C7" s="41"/>
      <c r="D7" s="41"/>
      <c r="E7" s="42"/>
      <c r="F7" s="71"/>
      <c r="G7" s="72"/>
      <c r="H7" s="72"/>
      <c r="I7" s="50"/>
      <c r="J7" s="50"/>
      <c r="L7" s="73"/>
      <c r="M7" s="73"/>
    </row>
    <row r="8" spans="1:13" ht="15.75" customHeight="1">
      <c r="A8" s="35" t="s">
        <v>34</v>
      </c>
      <c r="B8" s="43"/>
      <c r="C8" s="44"/>
      <c r="D8" s="44"/>
      <c r="E8" s="45"/>
      <c r="F8" s="48"/>
      <c r="G8" s="48"/>
      <c r="H8" s="48"/>
    </row>
    <row r="9" spans="1:13" ht="15.75" customHeight="1"/>
    <row r="10" spans="1:13" ht="15.75" customHeight="1"/>
    <row r="11" spans="1:13" ht="15.75" customHeight="1">
      <c r="A11" s="34" t="s">
        <v>35</v>
      </c>
      <c r="E11" s="32" t="s">
        <v>36</v>
      </c>
      <c r="H11" s="74"/>
      <c r="I11" s="74"/>
      <c r="J11" s="74"/>
    </row>
    <row r="12" spans="1:13" ht="15.75" customHeight="1">
      <c r="A12" s="35" t="s">
        <v>28</v>
      </c>
      <c r="B12" s="35" t="s">
        <v>37</v>
      </c>
      <c r="C12" s="35" t="s">
        <v>38</v>
      </c>
      <c r="D12" s="46"/>
      <c r="E12" s="47" t="s">
        <v>39</v>
      </c>
      <c r="H12" s="74"/>
      <c r="I12" s="74"/>
      <c r="J12" s="74"/>
    </row>
    <row r="13" spans="1:13" ht="15.75" customHeight="1">
      <c r="A13" s="36" t="s">
        <v>33</v>
      </c>
      <c r="B13" s="37"/>
      <c r="C13" s="39"/>
      <c r="D13" s="48"/>
      <c r="E13" s="47" t="s">
        <v>40</v>
      </c>
      <c r="H13" s="74"/>
      <c r="I13" s="74"/>
      <c r="J13" s="74"/>
    </row>
    <row r="14" spans="1:13" ht="15.75" customHeight="1">
      <c r="A14" s="36" t="s">
        <v>33</v>
      </c>
      <c r="B14" s="37"/>
      <c r="C14" s="42"/>
      <c r="D14" s="48"/>
      <c r="E14" s="49" t="s">
        <v>41</v>
      </c>
      <c r="H14" s="74"/>
      <c r="I14" s="74"/>
      <c r="J14" s="74"/>
    </row>
    <row r="15" spans="1:13" ht="15.75" customHeight="1">
      <c r="A15" s="35" t="s">
        <v>33</v>
      </c>
      <c r="B15" s="37"/>
      <c r="C15" s="42"/>
      <c r="D15" s="48"/>
      <c r="E15" s="47" t="s">
        <v>42</v>
      </c>
      <c r="H15" s="74"/>
      <c r="I15" s="74"/>
      <c r="J15" s="74"/>
    </row>
    <row r="16" spans="1:13" ht="15.75" customHeight="1">
      <c r="A16" s="35" t="s">
        <v>34</v>
      </c>
      <c r="B16" s="37"/>
      <c r="C16" s="42"/>
      <c r="D16" s="48"/>
    </row>
    <row r="17" spans="1:11" ht="15.75" customHeight="1">
      <c r="A17" s="35" t="s">
        <v>34</v>
      </c>
      <c r="B17" s="37"/>
      <c r="C17" s="42"/>
      <c r="D17" s="48"/>
      <c r="F17" s="50"/>
      <c r="H17" s="50"/>
      <c r="K17" s="50"/>
    </row>
    <row r="18" spans="1:11" ht="15.75" customHeight="1">
      <c r="A18" s="35" t="s">
        <v>34</v>
      </c>
      <c r="B18" s="37"/>
      <c r="C18" s="45"/>
      <c r="D18" s="48"/>
      <c r="F18" s="50"/>
      <c r="H18" s="50"/>
    </row>
    <row r="19" spans="1:11" ht="15.75" customHeight="1">
      <c r="E19" s="50"/>
      <c r="F19" s="50"/>
    </row>
    <row r="20" spans="1:11" ht="15.75" customHeight="1"/>
    <row r="21" spans="1:11" ht="15.75" customHeight="1">
      <c r="A21" s="34" t="s">
        <v>43</v>
      </c>
    </row>
    <row r="22" spans="1:11" ht="15.75" customHeight="1">
      <c r="A22" s="35" t="s">
        <v>28</v>
      </c>
      <c r="B22" s="35" t="s">
        <v>44</v>
      </c>
      <c r="C22" s="35" t="s">
        <v>45</v>
      </c>
      <c r="D22" s="46"/>
      <c r="F22" s="50"/>
    </row>
    <row r="23" spans="1:11" ht="15" customHeight="1">
      <c r="A23" s="36" t="s">
        <v>33</v>
      </c>
      <c r="B23" s="37"/>
      <c r="C23" s="39"/>
      <c r="D23" s="48"/>
    </row>
    <row r="24" spans="1:11" ht="15" customHeight="1">
      <c r="A24" s="36" t="s">
        <v>33</v>
      </c>
      <c r="B24" s="37"/>
      <c r="C24" s="39"/>
      <c r="D24" s="48"/>
    </row>
    <row r="25" spans="1:11" ht="15" customHeight="1">
      <c r="A25" s="36" t="s">
        <v>33</v>
      </c>
      <c r="B25" s="37"/>
      <c r="C25" s="39"/>
      <c r="D25" s="48"/>
    </row>
    <row r="26" spans="1:11" ht="15.75" customHeight="1">
      <c r="A26" s="35" t="s">
        <v>34</v>
      </c>
      <c r="B26" s="40"/>
      <c r="C26" s="42"/>
      <c r="D26" s="48"/>
    </row>
    <row r="27" spans="1:11" ht="15.75" customHeight="1">
      <c r="A27" s="35" t="s">
        <v>34</v>
      </c>
      <c r="B27" s="40"/>
      <c r="C27" s="42"/>
      <c r="D27" s="48"/>
    </row>
    <row r="28" spans="1:11" ht="15.75" customHeight="1">
      <c r="A28" s="35" t="s">
        <v>34</v>
      </c>
      <c r="B28" s="43"/>
      <c r="C28" s="45"/>
      <c r="D28" s="48"/>
    </row>
    <row r="29" spans="1:11" ht="15.75" customHeight="1"/>
    <row r="30" spans="1:11" ht="15.75" customHeight="1"/>
    <row r="31" spans="1:11" ht="15.75" customHeight="1">
      <c r="A31" s="34" t="s">
        <v>46</v>
      </c>
      <c r="E31" s="32" t="s">
        <v>47</v>
      </c>
    </row>
    <row r="32" spans="1:11" ht="15.75" customHeight="1">
      <c r="A32" s="51" t="s">
        <v>28</v>
      </c>
      <c r="B32" s="51" t="s">
        <v>37</v>
      </c>
      <c r="C32" s="51" t="s">
        <v>48</v>
      </c>
      <c r="D32" s="52"/>
      <c r="E32" s="53" t="s">
        <v>49</v>
      </c>
    </row>
    <row r="33" spans="1:5" ht="15.75" customHeight="1">
      <c r="A33" s="36" t="s">
        <v>33</v>
      </c>
      <c r="B33" s="37"/>
      <c r="C33" s="39"/>
      <c r="D33" s="48"/>
      <c r="E33" s="54" t="s">
        <v>50</v>
      </c>
    </row>
    <row r="34" spans="1:5" ht="15.75" customHeight="1">
      <c r="A34" s="36" t="s">
        <v>33</v>
      </c>
      <c r="B34" s="40"/>
      <c r="C34" s="42"/>
      <c r="D34" s="48"/>
      <c r="E34" s="54" t="s">
        <v>51</v>
      </c>
    </row>
    <row r="35" spans="1:5" ht="15.75" customHeight="1">
      <c r="A35" s="35" t="s">
        <v>34</v>
      </c>
      <c r="B35" s="40"/>
      <c r="C35" s="42"/>
      <c r="D35" s="48"/>
      <c r="E35" s="54" t="s">
        <v>52</v>
      </c>
    </row>
    <row r="36" spans="1:5" ht="15.75" customHeight="1">
      <c r="A36" s="35" t="s">
        <v>34</v>
      </c>
      <c r="B36" s="43"/>
      <c r="C36" s="45"/>
      <c r="D36" s="48"/>
      <c r="E36" s="54" t="s">
        <v>53</v>
      </c>
    </row>
    <row r="37" spans="1:5" ht="15.75" customHeight="1"/>
    <row r="38" spans="1:5" ht="15.75" customHeight="1"/>
    <row r="39" spans="1:5" ht="15.75" customHeight="1"/>
    <row r="40" spans="1:5" ht="15.75" customHeight="1"/>
    <row r="41" spans="1:5" ht="15.75" customHeight="1"/>
    <row r="42" spans="1:5" ht="15.75" customHeight="1"/>
    <row r="43" spans="1:5" ht="15.75" customHeight="1"/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s="32" customFormat="1" ht="15.75" customHeight="1"/>
    <row r="50" s="32" customFormat="1" ht="15.75" customHeight="1"/>
    <row r="51" s="32" customFormat="1" ht="15.75" customHeight="1"/>
    <row r="52" s="32" customFormat="1" ht="15.75" customHeight="1"/>
    <row r="53" s="32" customFormat="1" ht="15.75" customHeight="1"/>
    <row r="54" s="32" customFormat="1" ht="15.75" customHeight="1"/>
    <row r="55" s="32" customFormat="1" ht="15.75" customHeight="1"/>
    <row r="56" s="32" customFormat="1" ht="15.75" customHeight="1"/>
    <row r="57" s="32" customFormat="1" ht="15.75" customHeight="1"/>
    <row r="58" s="32" customFormat="1" ht="15.75" customHeight="1"/>
    <row r="59" s="32" customFormat="1" ht="15.75" customHeight="1"/>
    <row r="60" s="32" customFormat="1" ht="15.75" customHeight="1"/>
    <row r="61" s="32" customFormat="1" ht="15.75" customHeight="1"/>
    <row r="62" s="32" customFormat="1" ht="15.75" customHeight="1"/>
    <row r="63" s="32" customFormat="1" ht="15.75" customHeight="1"/>
    <row r="64" s="32" customFormat="1" ht="15.75" customHeight="1"/>
    <row r="65" s="32" customFormat="1" ht="15.75" customHeight="1"/>
    <row r="66" s="32" customFormat="1" ht="15.75" customHeight="1"/>
    <row r="67" s="32" customFormat="1" ht="15.75" customHeight="1"/>
    <row r="68" s="32" customFormat="1" ht="15.75" customHeight="1"/>
    <row r="69" s="32" customFormat="1" ht="15.75" customHeight="1"/>
    <row r="70" s="32" customFormat="1" ht="15.75" customHeight="1"/>
    <row r="71" s="32" customFormat="1" ht="15.75" customHeight="1"/>
    <row r="72" s="32" customFormat="1" ht="15.75" customHeight="1"/>
    <row r="73" s="32" customFormat="1" ht="15.75" customHeight="1"/>
    <row r="74" s="32" customFormat="1" ht="15.75" customHeight="1"/>
    <row r="75" s="32" customFormat="1" ht="15.75" customHeight="1"/>
    <row r="76" s="32" customFormat="1" ht="15.75" customHeight="1"/>
    <row r="77" s="32" customFormat="1" ht="15.75" customHeight="1"/>
    <row r="78" s="32" customFormat="1" ht="15.75" customHeight="1"/>
    <row r="79" s="32" customFormat="1" ht="15.75" customHeight="1"/>
    <row r="80" s="32" customFormat="1" ht="15.75" customHeight="1"/>
    <row r="81" s="32" customFormat="1" ht="15.75" customHeight="1"/>
    <row r="82" s="32" customFormat="1" ht="15.75" customHeight="1"/>
    <row r="83" s="32" customFormat="1" ht="15.75" customHeight="1"/>
    <row r="84" s="32" customFormat="1" ht="15.75" customHeight="1"/>
    <row r="85" s="32" customFormat="1" ht="15.75" customHeight="1"/>
    <row r="86" s="32" customFormat="1" ht="15.75" customHeight="1"/>
    <row r="87" s="32" customFormat="1" ht="15.75" customHeight="1"/>
    <row r="88" s="32" customFormat="1" ht="15.75" customHeight="1"/>
    <row r="89" s="32" customFormat="1" ht="15.75" customHeight="1"/>
    <row r="90" s="32" customFormat="1" ht="15.75" customHeight="1"/>
    <row r="91" s="32" customFormat="1" ht="15.75" customHeight="1"/>
    <row r="92" s="32" customFormat="1" ht="15.75" customHeight="1"/>
    <row r="93" s="32" customFormat="1" ht="15.75" customHeight="1"/>
    <row r="94" s="32" customFormat="1" ht="15.75" customHeight="1"/>
    <row r="95" s="32" customFormat="1" ht="15.75" customHeight="1"/>
    <row r="96" s="32" customFormat="1" ht="15.75" customHeight="1"/>
    <row r="97" s="32" customFormat="1" ht="15.75" customHeight="1"/>
    <row r="98" s="32" customFormat="1" ht="15.75" customHeight="1"/>
    <row r="99" s="32" customFormat="1" ht="15.75" customHeight="1"/>
    <row r="100" s="32" customFormat="1" ht="15.75" customHeight="1"/>
    <row r="101" s="32" customFormat="1" ht="15.75" customHeight="1"/>
    <row r="102" s="32" customFormat="1" ht="15.75" customHeight="1"/>
    <row r="103" s="32" customFormat="1" ht="15.75" customHeight="1"/>
    <row r="104" s="32" customFormat="1" ht="15.75" customHeight="1"/>
    <row r="105" s="32" customFormat="1" ht="15.75" customHeight="1"/>
    <row r="106" s="32" customFormat="1" ht="15.75" customHeight="1"/>
    <row r="107" s="32" customFormat="1" ht="15.75" customHeight="1"/>
    <row r="108" s="32" customFormat="1" ht="15.75" customHeight="1"/>
    <row r="109" s="32" customFormat="1" ht="15.75" customHeight="1"/>
    <row r="110" s="32" customFormat="1" ht="15.75" customHeight="1"/>
    <row r="111" s="32" customFormat="1" ht="15.75" customHeight="1"/>
    <row r="112" s="32" customFormat="1" ht="15.75" customHeight="1"/>
    <row r="113" s="32" customFormat="1" ht="15.75" customHeight="1"/>
    <row r="114" s="32" customFormat="1" ht="15.75" customHeight="1"/>
    <row r="115" s="32" customFormat="1" ht="15.75" customHeight="1"/>
    <row r="116" s="32" customFormat="1" ht="15.75" customHeight="1"/>
    <row r="117" s="32" customFormat="1" ht="15.75" customHeight="1"/>
    <row r="118" s="32" customFormat="1" ht="15.75" customHeight="1"/>
    <row r="119" s="32" customFormat="1" ht="15.75" customHeight="1"/>
    <row r="120" s="32" customFormat="1" ht="15.75" customHeight="1"/>
    <row r="121" s="32" customFormat="1" ht="15.75" customHeight="1"/>
    <row r="122" s="32" customFormat="1" ht="15.75" customHeight="1"/>
    <row r="123" s="32" customFormat="1" ht="15.75" customHeight="1"/>
    <row r="124" s="32" customFormat="1" ht="15.75" customHeight="1"/>
    <row r="125" s="32" customFormat="1" ht="15.75" customHeight="1"/>
    <row r="126" s="32" customFormat="1" ht="15.75" customHeight="1"/>
    <row r="127" s="32" customFormat="1" ht="15.75" customHeight="1"/>
    <row r="128" s="32" customFormat="1" ht="15.75" customHeight="1"/>
    <row r="129" s="32" customFormat="1" ht="15.75" customHeight="1"/>
    <row r="130" s="32" customFormat="1" ht="15.75" customHeight="1"/>
    <row r="131" s="32" customFormat="1" ht="15.75" customHeight="1"/>
    <row r="132" s="32" customFormat="1" ht="15.75" customHeight="1"/>
    <row r="133" s="32" customFormat="1" ht="15.75" customHeight="1"/>
    <row r="134" s="32" customFormat="1" ht="15.75" customHeight="1"/>
    <row r="135" s="32" customFormat="1" ht="15.75" customHeight="1"/>
    <row r="136" s="32" customFormat="1" ht="15.75" customHeight="1"/>
    <row r="137" s="32" customFormat="1" ht="15.75" customHeight="1"/>
    <row r="138" s="32" customFormat="1" ht="15.75" customHeight="1"/>
    <row r="139" s="32" customFormat="1" ht="15.75" customHeight="1"/>
    <row r="140" s="32" customFormat="1" ht="15.75" customHeight="1"/>
    <row r="141" s="32" customFormat="1" ht="15.75" customHeight="1"/>
    <row r="142" s="32" customFormat="1" ht="15.75" customHeight="1"/>
    <row r="143" s="32" customFormat="1" ht="15.75" customHeight="1"/>
    <row r="144" s="32" customFormat="1" ht="15.75" customHeight="1"/>
    <row r="145" s="32" customFormat="1" ht="15.75" customHeight="1"/>
    <row r="146" s="32" customFormat="1" ht="15.75" customHeight="1"/>
    <row r="147" s="32" customFormat="1" ht="15.75" customHeight="1"/>
    <row r="148" s="32" customFormat="1" ht="15.75" customHeight="1"/>
    <row r="149" s="32" customFormat="1" ht="15.75" customHeight="1"/>
    <row r="150" s="32" customFormat="1" ht="15.75" customHeight="1"/>
    <row r="151" s="32" customFormat="1" ht="15.75" customHeight="1"/>
    <row r="152" s="32" customFormat="1" ht="15.75" customHeight="1"/>
    <row r="153" s="32" customFormat="1" ht="15.75" customHeight="1"/>
    <row r="154" s="32" customFormat="1" ht="15.75" customHeight="1"/>
    <row r="155" s="32" customFormat="1" ht="15.75" customHeight="1"/>
    <row r="156" s="32" customFormat="1" ht="15.75" customHeight="1"/>
    <row r="157" s="32" customFormat="1" ht="15.75" customHeight="1"/>
    <row r="158" s="32" customFormat="1" ht="15.75" customHeight="1"/>
    <row r="159" s="32" customFormat="1" ht="15.75" customHeight="1"/>
    <row r="160" s="32" customFormat="1" ht="15.75" customHeight="1"/>
    <row r="161" s="32" customFormat="1" ht="15.75" customHeight="1"/>
    <row r="162" s="32" customFormat="1" ht="15.75" customHeight="1"/>
    <row r="163" s="32" customFormat="1" ht="15.75" customHeight="1"/>
    <row r="164" s="32" customFormat="1" ht="15.75" customHeight="1"/>
    <row r="165" s="32" customFormat="1" ht="15.75" customHeight="1"/>
    <row r="166" s="32" customFormat="1" ht="15.75" customHeight="1"/>
    <row r="167" s="32" customFormat="1" ht="15.75" customHeight="1"/>
    <row r="168" s="32" customFormat="1" ht="15.75" customHeight="1"/>
    <row r="169" s="32" customFormat="1" ht="15.75" customHeight="1"/>
    <row r="170" s="32" customFormat="1" ht="15.75" customHeight="1"/>
    <row r="171" s="32" customFormat="1" ht="15.75" customHeight="1"/>
    <row r="172" s="32" customFormat="1" ht="15.75" customHeight="1"/>
    <row r="173" s="32" customFormat="1" ht="15.75" customHeight="1"/>
    <row r="174" s="32" customFormat="1" ht="15.75" customHeight="1"/>
    <row r="175" s="32" customFormat="1" ht="15.75" customHeight="1"/>
    <row r="176" s="32" customFormat="1" ht="15.75" customHeight="1"/>
    <row r="177" s="32" customFormat="1" ht="15.75" customHeight="1"/>
    <row r="178" s="32" customFormat="1" ht="15.75" customHeight="1"/>
    <row r="179" s="32" customFormat="1" ht="15.75" customHeight="1"/>
    <row r="180" s="32" customFormat="1" ht="15.75" customHeight="1"/>
    <row r="181" s="32" customFormat="1" ht="15.75" customHeight="1"/>
    <row r="182" s="32" customFormat="1" ht="15.75" customHeight="1"/>
    <row r="183" s="32" customFormat="1" ht="15.75" customHeight="1"/>
    <row r="184" s="32" customFormat="1" ht="15.75" customHeight="1"/>
    <row r="185" s="32" customFormat="1" ht="15.75" customHeight="1"/>
    <row r="186" s="32" customFormat="1" ht="15.75" customHeight="1"/>
    <row r="187" s="32" customFormat="1" ht="15.75" customHeight="1"/>
    <row r="188" s="32" customFormat="1" ht="15.75" customHeight="1"/>
    <row r="189" s="32" customFormat="1" ht="15.75" customHeight="1"/>
    <row r="190" s="32" customFormat="1" ht="15.75" customHeight="1"/>
    <row r="191" s="32" customFormat="1" ht="15.75" customHeight="1"/>
    <row r="192" s="32" customFormat="1" ht="15.75" customHeight="1"/>
    <row r="193" s="32" customFormat="1" ht="15.75" customHeight="1"/>
    <row r="194" s="32" customFormat="1" ht="15.75" customHeight="1"/>
    <row r="195" s="32" customFormat="1" ht="15.75" customHeight="1"/>
    <row r="196" s="32" customFormat="1" ht="15.75" customHeight="1"/>
    <row r="197" s="32" customFormat="1" ht="15.75" customHeight="1"/>
    <row r="198" s="32" customFormat="1" ht="15.75" customHeight="1"/>
    <row r="199" s="32" customFormat="1" ht="15.75" customHeight="1"/>
    <row r="200" s="32" customFormat="1" ht="15.75" customHeight="1"/>
    <row r="201" s="32" customFormat="1" ht="15.75" customHeight="1"/>
    <row r="202" s="32" customFormat="1" ht="15.75" customHeight="1"/>
    <row r="203" s="32" customFormat="1" ht="15.75" customHeight="1"/>
    <row r="204" s="32" customFormat="1" ht="15.75" customHeight="1"/>
    <row r="205" s="32" customFormat="1" ht="15.75" customHeight="1"/>
    <row r="206" s="32" customFormat="1" ht="15.75" customHeight="1"/>
    <row r="207" s="32" customFormat="1" ht="15.75" customHeight="1"/>
    <row r="208" s="32" customFormat="1" ht="15.75" customHeight="1"/>
    <row r="209" s="32" customFormat="1" ht="15.75" customHeight="1"/>
    <row r="210" s="32" customFormat="1" ht="15.75" customHeight="1"/>
    <row r="211" s="32" customFormat="1" ht="15.75" customHeight="1"/>
    <row r="212" s="32" customFormat="1" ht="15.75" customHeight="1"/>
    <row r="213" s="32" customFormat="1" ht="15.75" customHeight="1"/>
    <row r="214" s="32" customFormat="1" ht="15.75" customHeight="1"/>
    <row r="215" s="32" customFormat="1" ht="15.75" customHeight="1"/>
    <row r="216" s="32" customFormat="1" ht="15.75" customHeight="1"/>
    <row r="217" s="32" customFormat="1" ht="15.75" customHeight="1"/>
    <row r="218" s="32" customFormat="1" ht="15.75" customHeight="1"/>
    <row r="219" s="32" customFormat="1" ht="15.75" customHeight="1"/>
    <row r="220" s="32" customFormat="1" ht="15.75" customHeight="1"/>
    <row r="221" s="32" customFormat="1" ht="15.75" customHeight="1"/>
    <row r="222" s="32" customFormat="1" ht="15.75" customHeight="1"/>
    <row r="223" s="32" customFormat="1" ht="15.75" customHeight="1"/>
    <row r="224" s="32" customFormat="1" ht="15.75" customHeight="1"/>
    <row r="225" s="32" customFormat="1" ht="15.75" customHeight="1"/>
    <row r="226" s="32" customFormat="1" ht="15.75" customHeight="1"/>
    <row r="227" s="32" customFormat="1" ht="15.75" customHeight="1"/>
    <row r="228" s="32" customFormat="1" ht="15.75" customHeight="1"/>
    <row r="229" s="32" customFormat="1" ht="15.75" customHeight="1"/>
    <row r="230" s="32" customFormat="1" ht="15.75" customHeight="1"/>
    <row r="231" s="32" customFormat="1" ht="15.75" customHeight="1"/>
    <row r="232" s="32" customFormat="1" ht="15.75" customHeight="1"/>
    <row r="233" s="32" customFormat="1" ht="15.75" customHeight="1"/>
    <row r="234" s="32" customFormat="1" ht="15.75" customHeight="1"/>
    <row r="235" s="32" customFormat="1" ht="15.75" customHeight="1"/>
    <row r="236" s="32" customFormat="1" ht="15.75" customHeight="1"/>
    <row r="237" s="32" customFormat="1" ht="15.75" customHeight="1"/>
    <row r="238" s="32" customFormat="1" ht="15.75" customHeight="1"/>
    <row r="239" s="32" customFormat="1" ht="15.75" customHeight="1"/>
    <row r="240" s="32" customFormat="1" ht="15.75" customHeight="1"/>
    <row r="241" s="32" customFormat="1" ht="15.75" customHeight="1"/>
    <row r="242" s="32" customFormat="1" ht="15.75" customHeight="1"/>
    <row r="243" s="32" customFormat="1" ht="15.75" customHeight="1"/>
    <row r="244" s="32" customFormat="1" ht="15.75" customHeight="1"/>
    <row r="245" s="32" customFormat="1" ht="15.75" customHeight="1"/>
    <row r="246" s="32" customFormat="1" ht="15.75" customHeight="1"/>
    <row r="247" s="32" customFormat="1" ht="15.75" customHeight="1"/>
    <row r="248" s="32" customFormat="1" ht="15.75" customHeight="1"/>
    <row r="249" s="32" customFormat="1" ht="15.75" customHeight="1"/>
    <row r="250" s="32" customFormat="1" ht="15.75" customHeight="1"/>
    <row r="251" s="32" customFormat="1" ht="15.75" customHeight="1"/>
    <row r="252" s="32" customFormat="1" ht="15.75" customHeight="1"/>
    <row r="253" s="32" customFormat="1" ht="15.75" customHeight="1"/>
    <row r="254" s="32" customFormat="1" ht="15.75" customHeight="1"/>
    <row r="255" s="32" customFormat="1" ht="15.75" customHeight="1"/>
    <row r="256" s="32" customFormat="1" ht="15.75" customHeight="1"/>
    <row r="257" s="32" customFormat="1" ht="15.75" customHeight="1"/>
    <row r="258" s="32" customFormat="1" ht="15.75" customHeight="1"/>
    <row r="259" s="32" customFormat="1" ht="15.75" customHeight="1"/>
    <row r="260" s="32" customFormat="1" ht="15.75" customHeight="1"/>
    <row r="261" s="32" customFormat="1" ht="15.75" customHeight="1"/>
    <row r="262" s="32" customFormat="1" ht="15.75" customHeight="1"/>
    <row r="263" s="32" customFormat="1" ht="15.75" customHeight="1"/>
    <row r="264" s="32" customFormat="1" ht="15.75" customHeight="1"/>
    <row r="265" s="32" customFormat="1" ht="15.75" customHeight="1"/>
    <row r="266" s="32" customFormat="1" ht="15.75" customHeight="1"/>
    <row r="267" s="32" customFormat="1" ht="15.75" customHeight="1"/>
    <row r="268" s="32" customFormat="1" ht="15.75" customHeight="1"/>
    <row r="269" s="32" customFormat="1" ht="15.75" customHeight="1"/>
    <row r="270" s="32" customFormat="1" ht="15.75" customHeight="1"/>
    <row r="271" s="32" customFormat="1" ht="15.75" customHeight="1"/>
    <row r="272" s="32" customFormat="1" ht="15.75" customHeight="1"/>
    <row r="273" s="32" customFormat="1" ht="15.75" customHeight="1"/>
    <row r="274" s="32" customFormat="1" ht="15.75" customHeight="1"/>
    <row r="275" s="32" customFormat="1" ht="15.75" customHeight="1"/>
    <row r="276" s="32" customFormat="1" ht="15.75" customHeight="1"/>
    <row r="277" s="32" customFormat="1" ht="15.75" customHeight="1"/>
    <row r="278" s="32" customFormat="1" ht="15.75" customHeight="1"/>
    <row r="279" s="32" customFormat="1" ht="15.75" customHeight="1"/>
    <row r="280" s="32" customFormat="1" ht="15.75" customHeight="1"/>
    <row r="281" s="32" customFormat="1" ht="15.75" customHeight="1"/>
    <row r="282" s="32" customFormat="1" ht="15.75" customHeight="1"/>
    <row r="283" s="32" customFormat="1" ht="15.75" customHeight="1"/>
    <row r="284" s="32" customFormat="1" ht="15.75" customHeight="1"/>
    <row r="285" s="32" customFormat="1" ht="15.75" customHeight="1"/>
    <row r="286" s="32" customFormat="1" ht="15.75" customHeight="1"/>
    <row r="287" s="32" customFormat="1" ht="15.75" customHeight="1"/>
    <row r="288" s="32" customFormat="1" ht="15.75" customHeight="1"/>
    <row r="289" s="32" customFormat="1" ht="15.75" customHeight="1"/>
    <row r="290" s="32" customFormat="1" ht="15.75" customHeight="1"/>
    <row r="291" s="32" customFormat="1" ht="15.75" customHeight="1"/>
    <row r="292" s="32" customFormat="1" ht="15.75" customHeight="1"/>
    <row r="293" s="32" customFormat="1" ht="15.75" customHeight="1"/>
    <row r="294" s="32" customFormat="1" ht="15.75" customHeight="1"/>
    <row r="295" s="32" customFormat="1" ht="15.75" customHeight="1"/>
    <row r="296" s="32" customFormat="1" ht="15.75" customHeight="1"/>
    <row r="297" s="32" customFormat="1" ht="15.75" customHeight="1"/>
    <row r="298" s="32" customFormat="1" ht="15.75" customHeight="1"/>
    <row r="299" s="32" customFormat="1" ht="15.75" customHeight="1"/>
    <row r="300" s="32" customFormat="1" ht="15.75" customHeight="1"/>
    <row r="301" s="32" customFormat="1" ht="15.75" customHeight="1"/>
    <row r="302" s="32" customFormat="1" ht="15.75" customHeight="1"/>
    <row r="303" s="32" customFormat="1" ht="15.75" customHeight="1"/>
    <row r="304" s="32" customFormat="1" ht="15.75" customHeight="1"/>
    <row r="305" s="32" customFormat="1" ht="15.75" customHeight="1"/>
    <row r="306" s="32" customFormat="1" ht="15.75" customHeight="1"/>
    <row r="307" s="32" customFormat="1" ht="15.75" customHeight="1"/>
    <row r="308" s="32" customFormat="1" ht="15.75" customHeight="1"/>
    <row r="309" s="32" customFormat="1" ht="15.75" customHeight="1"/>
    <row r="310" s="32" customFormat="1" ht="15.75" customHeight="1"/>
    <row r="311" s="32" customFormat="1" ht="15.75" customHeight="1"/>
    <row r="312" s="32" customFormat="1" ht="15.75" customHeight="1"/>
    <row r="313" s="32" customFormat="1" ht="15.75" customHeight="1"/>
    <row r="314" s="32" customFormat="1" ht="15.75" customHeight="1"/>
    <row r="315" s="32" customFormat="1" ht="15.75" customHeight="1"/>
    <row r="316" s="32" customFormat="1" ht="15.75" customHeight="1"/>
    <row r="317" s="32" customFormat="1" ht="15.75" customHeight="1"/>
    <row r="318" s="32" customFormat="1" ht="15.75" customHeight="1"/>
    <row r="319" s="32" customFormat="1" ht="15.75" customHeight="1"/>
    <row r="320" s="32" customFormat="1" ht="15.75" customHeight="1"/>
    <row r="321" s="32" customFormat="1" ht="15.75" customHeight="1"/>
    <row r="322" s="32" customFormat="1" ht="15.75" customHeight="1"/>
    <row r="323" s="32" customFormat="1" ht="15.75" customHeight="1"/>
    <row r="324" s="32" customFormat="1" ht="15.75" customHeight="1"/>
    <row r="325" s="32" customFormat="1" ht="15.75" customHeight="1"/>
    <row r="326" s="32" customFormat="1" ht="15.75" customHeight="1"/>
    <row r="327" s="32" customFormat="1" ht="15.75" customHeight="1"/>
    <row r="328" s="32" customFormat="1" ht="15.75" customHeight="1"/>
    <row r="329" s="32" customFormat="1" ht="15.75" customHeight="1"/>
    <row r="330" s="32" customFormat="1" ht="15.75" customHeight="1"/>
    <row r="331" s="32" customFormat="1" ht="15.75" customHeight="1"/>
    <row r="332" s="32" customFormat="1" ht="15.75" customHeight="1"/>
    <row r="333" s="32" customFormat="1" ht="15.75" customHeight="1"/>
    <row r="334" s="32" customFormat="1" ht="15.75" customHeight="1"/>
    <row r="335" s="32" customFormat="1" ht="15.75" customHeight="1"/>
    <row r="336" s="32" customFormat="1" ht="15.75" customHeight="1"/>
    <row r="337" s="32" customFormat="1" ht="15.75" customHeight="1"/>
    <row r="338" s="32" customFormat="1" ht="15.75" customHeight="1"/>
    <row r="339" s="32" customFormat="1" ht="15.75" customHeight="1"/>
    <row r="340" s="32" customFormat="1" ht="15.75" customHeight="1"/>
    <row r="341" s="32" customFormat="1" ht="15.75" customHeight="1"/>
    <row r="342" s="32" customFormat="1" ht="15.75" customHeight="1"/>
    <row r="343" s="32" customFormat="1" ht="15.75" customHeight="1"/>
    <row r="344" s="32" customFormat="1" ht="15.75" customHeight="1"/>
    <row r="345" s="32" customFormat="1" ht="15.75" customHeight="1"/>
    <row r="346" s="32" customFormat="1" ht="15.75" customHeight="1"/>
    <row r="347" s="32" customFormat="1" ht="15.75" customHeight="1"/>
    <row r="348" s="32" customFormat="1" ht="15.75" customHeight="1"/>
    <row r="349" s="32" customFormat="1" ht="15.75" customHeight="1"/>
    <row r="350" s="32" customFormat="1" ht="15.75" customHeight="1"/>
    <row r="351" s="32" customFormat="1" ht="15.75" customHeight="1"/>
    <row r="352" s="32" customFormat="1" ht="15.75" customHeight="1"/>
    <row r="353" s="32" customFormat="1" ht="15.75" customHeight="1"/>
    <row r="354" s="32" customFormat="1" ht="15.75" customHeight="1"/>
    <row r="355" s="32" customFormat="1" ht="15.75" customHeight="1"/>
    <row r="356" s="32" customFormat="1" ht="15.75" customHeight="1"/>
    <row r="357" s="32" customFormat="1" ht="15.75" customHeight="1"/>
    <row r="358" s="32" customFormat="1" ht="15.75" customHeight="1"/>
    <row r="359" s="32" customFormat="1" ht="15.75" customHeight="1"/>
    <row r="360" s="32" customFormat="1" ht="15.75" customHeight="1"/>
    <row r="361" s="32" customFormat="1" ht="15.75" customHeight="1"/>
    <row r="362" s="32" customFormat="1" ht="15.75" customHeight="1"/>
    <row r="363" s="32" customFormat="1" ht="15.75" customHeight="1"/>
    <row r="364" s="32" customFormat="1" ht="15.75" customHeight="1"/>
    <row r="365" s="32" customFormat="1" ht="15.75" customHeight="1"/>
    <row r="366" s="32" customFormat="1" ht="15.75" customHeight="1"/>
    <row r="367" s="32" customFormat="1" ht="15.75" customHeight="1"/>
    <row r="368" s="32" customFormat="1" ht="15.75" customHeight="1"/>
    <row r="369" s="32" customFormat="1" ht="15.75" customHeight="1"/>
    <row r="370" s="32" customFormat="1" ht="15.75" customHeight="1"/>
    <row r="371" s="32" customFormat="1" ht="15.75" customHeight="1"/>
    <row r="372" s="32" customFormat="1" ht="15.75" customHeight="1"/>
    <row r="373" s="32" customFormat="1" ht="15.75" customHeight="1"/>
    <row r="374" s="32" customFormat="1" ht="15.75" customHeight="1"/>
    <row r="375" s="32" customFormat="1" ht="15.75" customHeight="1"/>
    <row r="376" s="32" customFormat="1" ht="15.75" customHeight="1"/>
    <row r="377" s="32" customFormat="1" ht="15.75" customHeight="1"/>
    <row r="378" s="32" customFormat="1" ht="15.75" customHeight="1"/>
    <row r="379" s="32" customFormat="1" ht="15.75" customHeight="1"/>
    <row r="380" s="32" customFormat="1" ht="15.75" customHeight="1"/>
    <row r="381" s="32" customFormat="1" ht="15.75" customHeight="1"/>
    <row r="382" s="32" customFormat="1" ht="15.75" customHeight="1"/>
    <row r="383" s="32" customFormat="1" ht="15.75" customHeight="1"/>
    <row r="384" s="32" customFormat="1" ht="15.75" customHeight="1"/>
    <row r="385" s="32" customFormat="1" ht="15.75" customHeight="1"/>
    <row r="386" s="32" customFormat="1" ht="15.75" customHeight="1"/>
    <row r="387" s="32" customFormat="1" ht="15.75" customHeight="1"/>
    <row r="388" s="32" customFormat="1" ht="15.75" customHeight="1"/>
    <row r="389" s="32" customFormat="1" ht="15.75" customHeight="1"/>
    <row r="390" s="32" customFormat="1" ht="15.75" customHeight="1"/>
    <row r="391" s="32" customFormat="1" ht="15.75" customHeight="1"/>
    <row r="392" s="32" customFormat="1" ht="15.75" customHeight="1"/>
    <row r="393" s="32" customFormat="1" ht="15.75" customHeight="1"/>
    <row r="394" s="32" customFormat="1" ht="15.75" customHeight="1"/>
    <row r="395" s="32" customFormat="1" ht="15.75" customHeight="1"/>
    <row r="396" s="32" customFormat="1" ht="15.75" customHeight="1"/>
    <row r="397" s="32" customFormat="1" ht="15.75" customHeight="1"/>
    <row r="398" s="32" customFormat="1" ht="15.75" customHeight="1"/>
    <row r="399" s="32" customFormat="1" ht="15.75" customHeight="1"/>
    <row r="400" s="32" customFormat="1" ht="15.75" customHeight="1"/>
    <row r="401" s="32" customFormat="1" ht="15.75" customHeight="1"/>
    <row r="402" s="32" customFormat="1" ht="15.75" customHeight="1"/>
    <row r="403" s="32" customFormat="1" ht="15.75" customHeight="1"/>
    <row r="404" s="32" customFormat="1" ht="15.75" customHeight="1"/>
    <row r="405" s="32" customFormat="1" ht="15.75" customHeight="1"/>
    <row r="406" s="32" customFormat="1" ht="15.75" customHeight="1"/>
    <row r="407" s="32" customFormat="1" ht="15.75" customHeight="1"/>
    <row r="408" s="32" customFormat="1" ht="15.75" customHeight="1"/>
    <row r="409" s="32" customFormat="1" ht="15.75" customHeight="1"/>
    <row r="410" s="32" customFormat="1" ht="15.75" customHeight="1"/>
    <row r="411" s="32" customFormat="1" ht="15.75" customHeight="1"/>
    <row r="412" s="32" customFormat="1" ht="15.75" customHeight="1"/>
    <row r="413" s="32" customFormat="1" ht="15.75" customHeight="1"/>
    <row r="414" s="32" customFormat="1" ht="15.75" customHeight="1"/>
    <row r="415" s="32" customFormat="1" ht="15.75" customHeight="1"/>
    <row r="416" s="32" customFormat="1" ht="15.75" customHeight="1"/>
    <row r="417" s="32" customFormat="1" ht="15.75" customHeight="1"/>
    <row r="418" s="32" customFormat="1" ht="15.75" customHeight="1"/>
    <row r="419" s="32" customFormat="1" ht="15.75" customHeight="1"/>
    <row r="420" s="32" customFormat="1" ht="15.75" customHeight="1"/>
    <row r="421" s="32" customFormat="1" ht="15.75" customHeight="1"/>
    <row r="422" s="32" customFormat="1" ht="15.75" customHeight="1"/>
    <row r="423" s="32" customFormat="1" ht="15.75" customHeight="1"/>
    <row r="424" s="32" customFormat="1" ht="15.75" customHeight="1"/>
    <row r="425" s="32" customFormat="1" ht="15.75" customHeight="1"/>
    <row r="426" s="32" customFormat="1" ht="15.75" customHeight="1"/>
    <row r="427" s="32" customFormat="1" ht="15.75" customHeight="1"/>
    <row r="428" s="32" customFormat="1" ht="15.75" customHeight="1"/>
    <row r="429" s="32" customFormat="1" ht="15.75" customHeight="1"/>
    <row r="430" s="32" customFormat="1" ht="15.75" customHeight="1"/>
    <row r="431" s="32" customFormat="1" ht="15.75" customHeight="1"/>
    <row r="432" s="32" customFormat="1" ht="15.75" customHeight="1"/>
    <row r="433" s="32" customFormat="1" ht="15.75" customHeight="1"/>
    <row r="434" s="32" customFormat="1" ht="15.75" customHeight="1"/>
    <row r="435" s="32" customFormat="1" ht="15.75" customHeight="1"/>
    <row r="436" s="32" customFormat="1" ht="15.75" customHeight="1"/>
    <row r="437" s="32" customFormat="1" ht="15.75" customHeight="1"/>
    <row r="438" s="32" customFormat="1" ht="15.75" customHeight="1"/>
    <row r="439" s="32" customFormat="1" ht="15.75" customHeight="1"/>
    <row r="440" s="32" customFormat="1" ht="15.75" customHeight="1"/>
    <row r="441" s="32" customFormat="1" ht="15.75" customHeight="1"/>
    <row r="442" s="32" customFormat="1" ht="15.75" customHeight="1"/>
    <row r="443" s="32" customFormat="1" ht="15.75" customHeight="1"/>
    <row r="444" s="32" customFormat="1" ht="15.75" customHeight="1"/>
    <row r="445" s="32" customFormat="1" ht="15.75" customHeight="1"/>
    <row r="446" s="32" customFormat="1" ht="15.75" customHeight="1"/>
    <row r="447" s="32" customFormat="1" ht="15.75" customHeight="1"/>
    <row r="448" s="32" customFormat="1" ht="15.75" customHeight="1"/>
    <row r="449" s="32" customFormat="1" ht="15.75" customHeight="1"/>
    <row r="450" s="32" customFormat="1" ht="15.75" customHeight="1"/>
    <row r="451" s="32" customFormat="1" ht="15.75" customHeight="1"/>
    <row r="452" s="32" customFormat="1" ht="15.75" customHeight="1"/>
    <row r="453" s="32" customFormat="1" ht="15.75" customHeight="1"/>
    <row r="454" s="32" customFormat="1" ht="15.75" customHeight="1"/>
    <row r="455" s="32" customFormat="1" ht="15.75" customHeight="1"/>
    <row r="456" s="32" customFormat="1" ht="15.75" customHeight="1"/>
    <row r="457" s="32" customFormat="1" ht="15.75" customHeight="1"/>
    <row r="458" s="32" customFormat="1" ht="15.75" customHeight="1"/>
    <row r="459" s="32" customFormat="1" ht="15.75" customHeight="1"/>
    <row r="460" s="32" customFormat="1" ht="15.75" customHeight="1"/>
    <row r="461" s="32" customFormat="1" ht="15.75" customHeight="1"/>
    <row r="462" s="32" customFormat="1" ht="15.75" customHeight="1"/>
    <row r="463" s="32" customFormat="1" ht="15.75" customHeight="1"/>
    <row r="464" s="32" customFormat="1" ht="15.75" customHeight="1"/>
    <row r="465" s="32" customFormat="1" ht="15.75" customHeight="1"/>
    <row r="466" s="32" customFormat="1" ht="15.75" customHeight="1"/>
    <row r="467" s="32" customFormat="1" ht="15.75" customHeight="1"/>
    <row r="468" s="32" customFormat="1" ht="15.75" customHeight="1"/>
    <row r="469" s="32" customFormat="1" ht="15.75" customHeight="1"/>
    <row r="470" s="32" customFormat="1" ht="15.75" customHeight="1"/>
    <row r="471" s="32" customFormat="1" ht="15.75" customHeight="1"/>
    <row r="472" s="32" customFormat="1" ht="15.75" customHeight="1"/>
    <row r="473" s="32" customFormat="1" ht="15.75" customHeight="1"/>
    <row r="474" s="32" customFormat="1" ht="15.75" customHeight="1"/>
    <row r="475" s="32" customFormat="1" ht="15.75" customHeight="1"/>
    <row r="476" s="32" customFormat="1" ht="15.75" customHeight="1"/>
    <row r="477" s="32" customFormat="1" ht="15.75" customHeight="1"/>
    <row r="478" s="32" customFormat="1" ht="15.75" customHeight="1"/>
    <row r="479" s="32" customFormat="1" ht="15.75" customHeight="1"/>
    <row r="480" s="32" customFormat="1" ht="15.75" customHeight="1"/>
    <row r="481" s="32" customFormat="1" ht="15.75" customHeight="1"/>
    <row r="482" s="32" customFormat="1" ht="15.75" customHeight="1"/>
    <row r="483" s="32" customFormat="1" ht="15.75" customHeight="1"/>
    <row r="484" s="32" customFormat="1" ht="15.75" customHeight="1"/>
    <row r="485" s="32" customFormat="1" ht="15.75" customHeight="1"/>
    <row r="486" s="32" customFormat="1" ht="15.75" customHeight="1"/>
    <row r="487" s="32" customFormat="1" ht="15.75" customHeight="1"/>
    <row r="488" s="32" customFormat="1" ht="15.75" customHeight="1"/>
    <row r="489" s="32" customFormat="1" ht="15.75" customHeight="1"/>
    <row r="490" s="32" customFormat="1" ht="15.75" customHeight="1"/>
    <row r="491" s="32" customFormat="1" ht="15.75" customHeight="1"/>
    <row r="492" s="32" customFormat="1" ht="15.75" customHeight="1"/>
    <row r="493" s="32" customFormat="1" ht="15.75" customHeight="1"/>
    <row r="494" s="32" customFormat="1" ht="15.75" customHeight="1"/>
    <row r="495" s="32" customFormat="1" ht="15.75" customHeight="1"/>
    <row r="496" s="32" customFormat="1" ht="15.75" customHeight="1"/>
    <row r="497" s="32" customFormat="1" ht="15.75" customHeight="1"/>
    <row r="498" s="32" customFormat="1" ht="15.75" customHeight="1"/>
    <row r="499" s="32" customFormat="1" ht="15.75" customHeight="1"/>
    <row r="500" s="32" customFormat="1" ht="15.75" customHeight="1"/>
    <row r="501" s="32" customFormat="1" ht="15.75" customHeight="1"/>
    <row r="502" s="32" customFormat="1" ht="15.75" customHeight="1"/>
    <row r="503" s="32" customFormat="1" ht="15.75" customHeight="1"/>
    <row r="504" s="32" customFormat="1" ht="15.75" customHeight="1"/>
    <row r="505" s="32" customFormat="1" ht="15.75" customHeight="1"/>
    <row r="506" s="32" customFormat="1" ht="15.75" customHeight="1"/>
    <row r="507" s="32" customFormat="1" ht="15.75" customHeight="1"/>
    <row r="508" s="32" customFormat="1" ht="15.75" customHeight="1"/>
    <row r="509" s="32" customFormat="1" ht="15.75" customHeight="1"/>
    <row r="510" s="32" customFormat="1" ht="15.75" customHeight="1"/>
    <row r="511" s="32" customFormat="1" ht="15.75" customHeight="1"/>
    <row r="512" s="32" customFormat="1" ht="15.75" customHeight="1"/>
    <row r="513" s="32" customFormat="1" ht="15.75" customHeight="1"/>
    <row r="514" s="32" customFormat="1" ht="15.75" customHeight="1"/>
    <row r="515" s="32" customFormat="1" ht="15.75" customHeight="1"/>
    <row r="516" s="32" customFormat="1" ht="15.75" customHeight="1"/>
    <row r="517" s="32" customFormat="1" ht="15.75" customHeight="1"/>
    <row r="518" s="32" customFormat="1" ht="15.75" customHeight="1"/>
    <row r="519" s="32" customFormat="1" ht="15.75" customHeight="1"/>
    <row r="520" s="32" customFormat="1" ht="15.75" customHeight="1"/>
    <row r="521" s="32" customFormat="1" ht="15.75" customHeight="1"/>
    <row r="522" s="32" customFormat="1" ht="15.75" customHeight="1"/>
    <row r="523" s="32" customFormat="1" ht="15.75" customHeight="1"/>
    <row r="524" s="32" customFormat="1" ht="15.75" customHeight="1"/>
    <row r="525" s="32" customFormat="1" ht="15.75" customHeight="1"/>
    <row r="526" s="32" customFormat="1" ht="15.75" customHeight="1"/>
    <row r="527" s="32" customFormat="1" ht="15.75" customHeight="1"/>
    <row r="528" s="32" customFormat="1" ht="15.75" customHeight="1"/>
    <row r="529" s="32" customFormat="1" ht="15.75" customHeight="1"/>
    <row r="530" s="32" customFormat="1" ht="15.75" customHeight="1"/>
    <row r="531" s="32" customFormat="1" ht="15.75" customHeight="1"/>
    <row r="532" s="32" customFormat="1" ht="15.75" customHeight="1"/>
    <row r="533" s="32" customFormat="1" ht="15.75" customHeight="1"/>
    <row r="534" s="32" customFormat="1" ht="15.75" customHeight="1"/>
    <row r="535" s="32" customFormat="1" ht="15.75" customHeight="1"/>
    <row r="536" s="32" customFormat="1" ht="15.75" customHeight="1"/>
    <row r="537" s="32" customFormat="1" ht="15.75" customHeight="1"/>
    <row r="538" s="32" customFormat="1" ht="15.75" customHeight="1"/>
    <row r="539" s="32" customFormat="1" ht="15.75" customHeight="1"/>
    <row r="540" s="32" customFormat="1" ht="15.75" customHeight="1"/>
    <row r="541" s="32" customFormat="1" ht="15.75" customHeight="1"/>
    <row r="542" s="32" customFormat="1" ht="15.75" customHeight="1"/>
    <row r="543" s="32" customFormat="1" ht="15.75" customHeight="1"/>
    <row r="544" s="32" customFormat="1" ht="15.75" customHeight="1"/>
    <row r="545" s="32" customFormat="1" ht="15.75" customHeight="1"/>
    <row r="546" s="32" customFormat="1" ht="15.75" customHeight="1"/>
    <row r="547" s="32" customFormat="1" ht="15.75" customHeight="1"/>
    <row r="548" s="32" customFormat="1" ht="15.75" customHeight="1"/>
    <row r="549" s="32" customFormat="1" ht="15.75" customHeight="1"/>
    <row r="550" s="32" customFormat="1" ht="15.75" customHeight="1"/>
    <row r="551" s="32" customFormat="1" ht="15.75" customHeight="1"/>
    <row r="552" s="32" customFormat="1" ht="15.75" customHeight="1"/>
    <row r="553" s="32" customFormat="1" ht="15.75" customHeight="1"/>
    <row r="554" s="32" customFormat="1" ht="15.75" customHeight="1"/>
    <row r="555" s="32" customFormat="1" ht="15.75" customHeight="1"/>
    <row r="556" s="32" customFormat="1" ht="15.75" customHeight="1"/>
    <row r="557" s="32" customFormat="1" ht="15.75" customHeight="1"/>
    <row r="558" s="32" customFormat="1" ht="15.75" customHeight="1"/>
    <row r="559" s="32" customFormat="1" ht="15.75" customHeight="1"/>
    <row r="560" s="32" customFormat="1" ht="15.75" customHeight="1"/>
    <row r="561" s="32" customFormat="1" ht="15.75" customHeight="1"/>
    <row r="562" s="32" customFormat="1" ht="15.75" customHeight="1"/>
    <row r="563" s="32" customFormat="1" ht="15.75" customHeight="1"/>
    <row r="564" s="32" customFormat="1" ht="15.75" customHeight="1"/>
    <row r="565" s="32" customFormat="1" ht="15.75" customHeight="1"/>
    <row r="566" s="32" customFormat="1" ht="15.75" customHeight="1"/>
    <row r="567" s="32" customFormat="1" ht="15.75" customHeight="1"/>
    <row r="568" s="32" customFormat="1" ht="15.75" customHeight="1"/>
    <row r="569" s="32" customFormat="1" ht="15.75" customHeight="1"/>
    <row r="570" s="32" customFormat="1" ht="15.75" customHeight="1"/>
    <row r="571" s="32" customFormat="1" ht="15.75" customHeight="1"/>
    <row r="572" s="32" customFormat="1" ht="15.75" customHeight="1"/>
    <row r="573" s="32" customFormat="1" ht="15.75" customHeight="1"/>
    <row r="574" s="32" customFormat="1" ht="15.75" customHeight="1"/>
    <row r="575" s="32" customFormat="1" ht="15.75" customHeight="1"/>
    <row r="576" s="32" customFormat="1" ht="15.75" customHeight="1"/>
    <row r="577" s="32" customFormat="1" ht="15.75" customHeight="1"/>
    <row r="578" s="32" customFormat="1" ht="15.75" customHeight="1"/>
    <row r="579" s="32" customFormat="1" ht="15.75" customHeight="1"/>
    <row r="580" s="32" customFormat="1" ht="15.75" customHeight="1"/>
    <row r="581" s="32" customFormat="1" ht="15.75" customHeight="1"/>
    <row r="582" s="32" customFormat="1" ht="15.75" customHeight="1"/>
    <row r="583" s="32" customFormat="1" ht="15.75" customHeight="1"/>
    <row r="584" s="32" customFormat="1" ht="15.75" customHeight="1"/>
    <row r="585" s="32" customFormat="1" ht="15.75" customHeight="1"/>
    <row r="586" s="32" customFormat="1" ht="15.75" customHeight="1"/>
    <row r="587" s="32" customFormat="1" ht="15.75" customHeight="1"/>
    <row r="588" s="32" customFormat="1" ht="15.75" customHeight="1"/>
    <row r="589" s="32" customFormat="1" ht="15.75" customHeight="1"/>
    <row r="590" s="32" customFormat="1" ht="15.75" customHeight="1"/>
    <row r="591" s="32" customFormat="1" ht="15.75" customHeight="1"/>
    <row r="592" s="32" customFormat="1" ht="15.75" customHeight="1"/>
    <row r="593" s="32" customFormat="1" ht="15.75" customHeight="1"/>
    <row r="594" s="32" customFormat="1" ht="15.75" customHeight="1"/>
    <row r="595" s="32" customFormat="1" ht="15.75" customHeight="1"/>
    <row r="596" s="32" customFormat="1" ht="15.75" customHeight="1"/>
    <row r="597" s="32" customFormat="1" ht="15.75" customHeight="1"/>
    <row r="598" s="32" customFormat="1" ht="15.75" customHeight="1"/>
    <row r="599" s="32" customFormat="1" ht="15.75" customHeight="1"/>
    <row r="600" s="32" customFormat="1" ht="15.75" customHeight="1"/>
    <row r="601" s="32" customFormat="1" ht="15.75" customHeight="1"/>
    <row r="602" s="32" customFormat="1" ht="15.75" customHeight="1"/>
    <row r="603" s="32" customFormat="1" ht="15.75" customHeight="1"/>
    <row r="604" s="32" customFormat="1" ht="15.75" customHeight="1"/>
    <row r="605" s="32" customFormat="1" ht="15.75" customHeight="1"/>
    <row r="606" s="32" customFormat="1" ht="15.75" customHeight="1"/>
    <row r="607" s="32" customFormat="1" ht="15.75" customHeight="1"/>
    <row r="608" s="32" customFormat="1" ht="15.75" customHeight="1"/>
    <row r="609" s="32" customFormat="1" ht="15.75" customHeight="1"/>
    <row r="610" s="32" customFormat="1" ht="15.75" customHeight="1"/>
    <row r="611" s="32" customFormat="1" ht="15.75" customHeight="1"/>
    <row r="612" s="32" customFormat="1" ht="15.75" customHeight="1"/>
    <row r="613" s="32" customFormat="1" ht="15.75" customHeight="1"/>
    <row r="614" s="32" customFormat="1" ht="15.75" customHeight="1"/>
    <row r="615" s="32" customFormat="1" ht="15.75" customHeight="1"/>
    <row r="616" s="32" customFormat="1" ht="15.75" customHeight="1"/>
    <row r="617" s="32" customFormat="1" ht="15.75" customHeight="1"/>
    <row r="618" s="32" customFormat="1" ht="15.75" customHeight="1"/>
    <row r="619" s="32" customFormat="1" ht="15.75" customHeight="1"/>
    <row r="620" s="32" customFormat="1" ht="15.75" customHeight="1"/>
    <row r="621" s="32" customFormat="1" ht="15.75" customHeight="1"/>
    <row r="622" s="32" customFormat="1" ht="15.75" customHeight="1"/>
    <row r="623" s="32" customFormat="1" ht="15.75" customHeight="1"/>
    <row r="624" s="32" customFormat="1" ht="15.75" customHeight="1"/>
    <row r="625" s="32" customFormat="1" ht="15.75" customHeight="1"/>
    <row r="626" s="32" customFormat="1" ht="15.75" customHeight="1"/>
    <row r="627" s="32" customFormat="1" ht="15.75" customHeight="1"/>
    <row r="628" s="32" customFormat="1" ht="15.75" customHeight="1"/>
    <row r="629" s="32" customFormat="1" ht="15.75" customHeight="1"/>
    <row r="630" s="32" customFormat="1" ht="15.75" customHeight="1"/>
    <row r="631" s="32" customFormat="1" ht="15.75" customHeight="1"/>
    <row r="632" s="32" customFormat="1" ht="15.75" customHeight="1"/>
    <row r="633" s="32" customFormat="1" ht="15.75" customHeight="1"/>
    <row r="634" s="32" customFormat="1" ht="15.75" customHeight="1"/>
    <row r="635" s="32" customFormat="1" ht="15.75" customHeight="1"/>
    <row r="636" s="32" customFormat="1" ht="15.75" customHeight="1"/>
    <row r="637" s="32" customFormat="1" ht="15.75" customHeight="1"/>
    <row r="638" s="32" customFormat="1" ht="15.75" customHeight="1"/>
    <row r="639" s="32" customFormat="1" ht="15.75" customHeight="1"/>
    <row r="640" s="32" customFormat="1" ht="15.75" customHeight="1"/>
    <row r="641" s="32" customFormat="1" ht="15.75" customHeight="1"/>
    <row r="642" s="32" customFormat="1" ht="15.75" customHeight="1"/>
    <row r="643" s="32" customFormat="1" ht="15.75" customHeight="1"/>
    <row r="644" s="32" customFormat="1" ht="15.75" customHeight="1"/>
    <row r="645" s="32" customFormat="1" ht="15.75" customHeight="1"/>
    <row r="646" s="32" customFormat="1" ht="15.75" customHeight="1"/>
    <row r="647" s="32" customFormat="1" ht="15.75" customHeight="1"/>
    <row r="648" s="32" customFormat="1" ht="15.75" customHeight="1"/>
    <row r="649" s="32" customFormat="1" ht="15.75" customHeight="1"/>
    <row r="650" s="32" customFormat="1" ht="15.75" customHeight="1"/>
    <row r="651" s="32" customFormat="1" ht="15.75" customHeight="1"/>
    <row r="652" s="32" customFormat="1" ht="15.75" customHeight="1"/>
    <row r="653" s="32" customFormat="1" ht="15.75" customHeight="1"/>
    <row r="654" s="32" customFormat="1" ht="15.75" customHeight="1"/>
    <row r="655" s="32" customFormat="1" ht="15.75" customHeight="1"/>
    <row r="656" s="32" customFormat="1" ht="15.75" customHeight="1"/>
    <row r="657" s="32" customFormat="1" ht="15.75" customHeight="1"/>
    <row r="658" s="32" customFormat="1" ht="15.75" customHeight="1"/>
    <row r="659" s="32" customFormat="1" ht="15.75" customHeight="1"/>
    <row r="660" s="32" customFormat="1" ht="15.75" customHeight="1"/>
    <row r="661" s="32" customFormat="1" ht="15.75" customHeight="1"/>
    <row r="662" s="32" customFormat="1" ht="15.75" customHeight="1"/>
    <row r="663" s="32" customFormat="1" ht="15.75" customHeight="1"/>
    <row r="664" s="32" customFormat="1" ht="15.75" customHeight="1"/>
    <row r="665" s="32" customFormat="1" ht="15.75" customHeight="1"/>
    <row r="666" s="32" customFormat="1" ht="15.75" customHeight="1"/>
    <row r="667" s="32" customFormat="1" ht="15.75" customHeight="1"/>
    <row r="668" s="32" customFormat="1" ht="15.75" customHeight="1"/>
    <row r="669" s="32" customFormat="1" ht="15.75" customHeight="1"/>
    <row r="670" s="32" customFormat="1" ht="15.75" customHeight="1"/>
    <row r="671" s="32" customFormat="1" ht="15.75" customHeight="1"/>
    <row r="672" s="32" customFormat="1" ht="15.75" customHeight="1"/>
    <row r="673" s="32" customFormat="1" ht="15.75" customHeight="1"/>
    <row r="674" s="32" customFormat="1" ht="15.75" customHeight="1"/>
    <row r="675" s="32" customFormat="1" ht="15.75" customHeight="1"/>
    <row r="676" s="32" customFormat="1" ht="15.75" customHeight="1"/>
    <row r="677" s="32" customFormat="1" ht="15.75" customHeight="1"/>
    <row r="678" s="32" customFormat="1" ht="15.75" customHeight="1"/>
    <row r="679" s="32" customFormat="1" ht="15.75" customHeight="1"/>
    <row r="680" s="32" customFormat="1" ht="15.75" customHeight="1"/>
    <row r="681" s="32" customFormat="1" ht="15.75" customHeight="1"/>
    <row r="682" s="32" customFormat="1" ht="15.75" customHeight="1"/>
    <row r="683" s="32" customFormat="1" ht="15.75" customHeight="1"/>
    <row r="684" s="32" customFormat="1" ht="15.75" customHeight="1"/>
    <row r="685" s="32" customFormat="1" ht="15.75" customHeight="1"/>
    <row r="686" s="32" customFormat="1" ht="15.75" customHeight="1"/>
    <row r="687" s="32" customFormat="1" ht="15.75" customHeight="1"/>
    <row r="688" s="32" customFormat="1" ht="15.75" customHeight="1"/>
    <row r="689" s="32" customFormat="1" ht="15.75" customHeight="1"/>
    <row r="690" s="32" customFormat="1" ht="15.75" customHeight="1"/>
    <row r="691" s="32" customFormat="1" ht="15.75" customHeight="1"/>
    <row r="692" s="32" customFormat="1" ht="15.75" customHeight="1"/>
    <row r="693" s="32" customFormat="1" ht="15.75" customHeight="1"/>
    <row r="694" s="32" customFormat="1" ht="15.75" customHeight="1"/>
    <row r="695" s="32" customFormat="1" ht="15.75" customHeight="1"/>
    <row r="696" s="32" customFormat="1" ht="15.75" customHeight="1"/>
    <row r="697" s="32" customFormat="1" ht="15.75" customHeight="1"/>
    <row r="698" s="32" customFormat="1" ht="15.75" customHeight="1"/>
    <row r="699" s="32" customFormat="1" ht="15.75" customHeight="1"/>
    <row r="700" s="32" customFormat="1" ht="15.75" customHeight="1"/>
    <row r="701" s="32" customFormat="1" ht="15.75" customHeight="1"/>
    <row r="702" s="32" customFormat="1" ht="15.75" customHeight="1"/>
    <row r="703" s="32" customFormat="1" ht="15.75" customHeight="1"/>
    <row r="704" s="32" customFormat="1" ht="15.75" customHeight="1"/>
    <row r="705" s="32" customFormat="1" ht="15.75" customHeight="1"/>
    <row r="706" s="32" customFormat="1" ht="15.75" customHeight="1"/>
    <row r="707" s="32" customFormat="1" ht="15.75" customHeight="1"/>
    <row r="708" s="32" customFormat="1" ht="15.75" customHeight="1"/>
    <row r="709" s="32" customFormat="1" ht="15.75" customHeight="1"/>
    <row r="710" s="32" customFormat="1" ht="15.75" customHeight="1"/>
    <row r="711" s="32" customFormat="1" ht="15.75" customHeight="1"/>
    <row r="712" s="32" customFormat="1" ht="15.75" customHeight="1"/>
    <row r="713" s="32" customFormat="1" ht="15.75" customHeight="1"/>
    <row r="714" s="32" customFormat="1" ht="15.75" customHeight="1"/>
    <row r="715" s="32" customFormat="1" ht="15.75" customHeight="1"/>
    <row r="716" s="32" customFormat="1" ht="15.75" customHeight="1"/>
    <row r="717" s="32" customFormat="1" ht="15.75" customHeight="1"/>
    <row r="718" s="32" customFormat="1" ht="15.75" customHeight="1"/>
    <row r="719" s="32" customFormat="1" ht="15.75" customHeight="1"/>
    <row r="720" s="32" customFormat="1" ht="15.75" customHeight="1"/>
    <row r="721" s="32" customFormat="1" ht="15.75" customHeight="1"/>
    <row r="722" s="32" customFormat="1" ht="15.75" customHeight="1"/>
    <row r="723" s="32" customFormat="1" ht="15.75" customHeight="1"/>
    <row r="724" s="32" customFormat="1" ht="15.75" customHeight="1"/>
    <row r="725" s="32" customFormat="1" ht="15.75" customHeight="1"/>
    <row r="726" s="32" customFormat="1" ht="15.75" customHeight="1"/>
    <row r="727" s="32" customFormat="1" ht="15.75" customHeight="1"/>
    <row r="728" s="32" customFormat="1" ht="15.75" customHeight="1"/>
    <row r="729" s="32" customFormat="1" ht="15.75" customHeight="1"/>
    <row r="730" s="32" customFormat="1" ht="15.75" customHeight="1"/>
    <row r="731" s="32" customFormat="1" ht="15.75" customHeight="1"/>
    <row r="732" s="32" customFormat="1" ht="15.75" customHeight="1"/>
    <row r="733" s="32" customFormat="1" ht="15.75" customHeight="1"/>
    <row r="734" s="32" customFormat="1" ht="15.75" customHeight="1"/>
    <row r="735" s="32" customFormat="1" ht="15.75" customHeight="1"/>
    <row r="736" s="32" customFormat="1" ht="15.75" customHeight="1"/>
    <row r="737" s="32" customFormat="1" ht="15.75" customHeight="1"/>
    <row r="738" s="32" customFormat="1" ht="15.75" customHeight="1"/>
    <row r="739" s="32" customFormat="1" ht="15.75" customHeight="1"/>
    <row r="740" s="32" customFormat="1" ht="15.75" customHeight="1"/>
    <row r="741" s="32" customFormat="1" ht="15.75" customHeight="1"/>
    <row r="742" s="32" customFormat="1" ht="15.75" customHeight="1"/>
    <row r="743" s="32" customFormat="1" ht="15.75" customHeight="1"/>
    <row r="744" s="32" customFormat="1" ht="15.75" customHeight="1"/>
    <row r="745" s="32" customFormat="1" ht="15.75" customHeight="1"/>
    <row r="746" s="32" customFormat="1" ht="15.75" customHeight="1"/>
    <row r="747" s="32" customFormat="1" ht="15.75" customHeight="1"/>
    <row r="748" s="32" customFormat="1" ht="15.75" customHeight="1"/>
    <row r="749" s="32" customFormat="1" ht="15.75" customHeight="1"/>
    <row r="750" s="32" customFormat="1" ht="15.75" customHeight="1"/>
    <row r="751" s="32" customFormat="1" ht="15.75" customHeight="1"/>
    <row r="752" s="32" customFormat="1" ht="15.75" customHeight="1"/>
    <row r="753" s="32" customFormat="1" ht="15.75" customHeight="1"/>
    <row r="754" s="32" customFormat="1" ht="15.75" customHeight="1"/>
    <row r="755" s="32" customFormat="1" ht="15.75" customHeight="1"/>
    <row r="756" s="32" customFormat="1" ht="15.75" customHeight="1"/>
    <row r="757" s="32" customFormat="1" ht="15.75" customHeight="1"/>
    <row r="758" s="32" customFormat="1" ht="15.75" customHeight="1"/>
    <row r="759" s="32" customFormat="1" ht="15.75" customHeight="1"/>
    <row r="760" s="32" customFormat="1" ht="15.75" customHeight="1"/>
    <row r="761" s="32" customFormat="1" ht="15.75" customHeight="1"/>
    <row r="762" s="32" customFormat="1" ht="15.75" customHeight="1"/>
    <row r="763" s="32" customFormat="1" ht="15.75" customHeight="1"/>
    <row r="764" s="32" customFormat="1" ht="15.75" customHeight="1"/>
    <row r="765" s="32" customFormat="1" ht="15.75" customHeight="1"/>
    <row r="766" s="32" customFormat="1" ht="15.75" customHeight="1"/>
    <row r="767" s="32" customFormat="1" ht="15.75" customHeight="1"/>
    <row r="768" s="32" customFormat="1" ht="15.75" customHeight="1"/>
    <row r="769" s="32" customFormat="1" ht="15.75" customHeight="1"/>
    <row r="770" s="32" customFormat="1" ht="15.75" customHeight="1"/>
    <row r="771" s="32" customFormat="1" ht="15.75" customHeight="1"/>
    <row r="772" s="32" customFormat="1" ht="15.75" customHeight="1"/>
    <row r="773" s="32" customFormat="1" ht="15.75" customHeight="1"/>
    <row r="774" s="32" customFormat="1" ht="15.75" customHeight="1"/>
    <row r="775" s="32" customFormat="1" ht="15.75" customHeight="1"/>
    <row r="776" s="32" customFormat="1" ht="15.75" customHeight="1"/>
    <row r="777" s="32" customFormat="1" ht="15.75" customHeight="1"/>
    <row r="778" s="32" customFormat="1" ht="15.75" customHeight="1"/>
    <row r="779" s="32" customFormat="1" ht="15.75" customHeight="1"/>
    <row r="780" s="32" customFormat="1" ht="15.75" customHeight="1"/>
    <row r="781" s="32" customFormat="1" ht="15.75" customHeight="1"/>
    <row r="782" s="32" customFormat="1" ht="15.75" customHeight="1"/>
    <row r="783" s="32" customFormat="1" ht="15.75" customHeight="1"/>
    <row r="784" s="32" customFormat="1" ht="15.75" customHeight="1"/>
    <row r="785" s="32" customFormat="1" ht="15.75" customHeight="1"/>
    <row r="786" s="32" customFormat="1" ht="15.75" customHeight="1"/>
    <row r="787" s="32" customFormat="1" ht="15.75" customHeight="1"/>
    <row r="788" s="32" customFormat="1" ht="15.75" customHeight="1"/>
    <row r="789" s="32" customFormat="1" ht="15.75" customHeight="1"/>
    <row r="790" s="32" customFormat="1" ht="15.75" customHeight="1"/>
    <row r="791" s="32" customFormat="1" ht="15.75" customHeight="1"/>
    <row r="792" s="32" customFormat="1" ht="15.75" customHeight="1"/>
    <row r="793" s="32" customFormat="1" ht="15.75" customHeight="1"/>
    <row r="794" s="32" customFormat="1" ht="15.75" customHeight="1"/>
    <row r="795" s="32" customFormat="1" ht="15.75" customHeight="1"/>
    <row r="796" s="32" customFormat="1" ht="15.75" customHeight="1"/>
    <row r="797" s="32" customFormat="1" ht="15.75" customHeight="1"/>
    <row r="798" s="32" customFormat="1" ht="15.75" customHeight="1"/>
    <row r="799" s="32" customFormat="1" ht="15.75" customHeight="1"/>
    <row r="800" s="32" customFormat="1" ht="15.75" customHeight="1"/>
    <row r="801" s="32" customFormat="1" ht="15.75" customHeight="1"/>
    <row r="802" s="32" customFormat="1" ht="15.75" customHeight="1"/>
    <row r="803" s="32" customFormat="1" ht="15.75" customHeight="1"/>
    <row r="804" s="32" customFormat="1" ht="15.75" customHeight="1"/>
    <row r="805" s="32" customFormat="1" ht="15.75" customHeight="1"/>
    <row r="806" s="32" customFormat="1" ht="15.75" customHeight="1"/>
    <row r="807" s="32" customFormat="1" ht="15.75" customHeight="1"/>
    <row r="808" s="32" customFormat="1" ht="15.75" customHeight="1"/>
    <row r="809" s="32" customFormat="1" ht="15.75" customHeight="1"/>
    <row r="810" s="32" customFormat="1" ht="15.75" customHeight="1"/>
    <row r="811" s="32" customFormat="1" ht="15.75" customHeight="1"/>
    <row r="812" s="32" customFormat="1" ht="15.75" customHeight="1"/>
    <row r="813" s="32" customFormat="1" ht="15.75" customHeight="1"/>
    <row r="814" s="32" customFormat="1" ht="15.75" customHeight="1"/>
    <row r="815" s="32" customFormat="1" ht="15.75" customHeight="1"/>
    <row r="816" s="32" customFormat="1" ht="15.75" customHeight="1"/>
    <row r="817" s="32" customFormat="1" ht="15.75" customHeight="1"/>
    <row r="818" s="32" customFormat="1" ht="15.75" customHeight="1"/>
    <row r="819" s="32" customFormat="1" ht="15.75" customHeight="1"/>
    <row r="820" s="32" customFormat="1" ht="15.75" customHeight="1"/>
    <row r="821" s="32" customFormat="1" ht="15.75" customHeight="1"/>
    <row r="822" s="32" customFormat="1" ht="15.75" customHeight="1"/>
    <row r="823" s="32" customFormat="1" ht="15.75" customHeight="1"/>
    <row r="824" s="32" customFormat="1" ht="15.75" customHeight="1"/>
    <row r="825" s="32" customFormat="1" ht="15.75" customHeight="1"/>
    <row r="826" s="32" customFormat="1" ht="15.75" customHeight="1"/>
    <row r="827" s="32" customFormat="1" ht="15.75" customHeight="1"/>
    <row r="828" s="32" customFormat="1" ht="15.75" customHeight="1"/>
    <row r="829" s="32" customFormat="1" ht="15.75" customHeight="1"/>
    <row r="830" s="32" customFormat="1" ht="15.75" customHeight="1"/>
    <row r="831" s="32" customFormat="1" ht="15.75" customHeight="1"/>
    <row r="832" s="32" customFormat="1" ht="15.75" customHeight="1"/>
    <row r="833" s="32" customFormat="1" ht="15.75" customHeight="1"/>
    <row r="834" s="32" customFormat="1" ht="15.75" customHeight="1"/>
    <row r="835" s="32" customFormat="1" ht="15.75" customHeight="1"/>
    <row r="836" s="32" customFormat="1" ht="15.75" customHeight="1"/>
    <row r="837" s="32" customFormat="1" ht="15.75" customHeight="1"/>
    <row r="838" s="32" customFormat="1" ht="15.75" customHeight="1"/>
    <row r="839" s="32" customFormat="1" ht="15.75" customHeight="1"/>
    <row r="840" s="32" customFormat="1" ht="15.75" customHeight="1"/>
    <row r="841" s="32" customFormat="1" ht="15.75" customHeight="1"/>
    <row r="842" s="32" customFormat="1" ht="15.75" customHeight="1"/>
    <row r="843" s="32" customFormat="1" ht="15.75" customHeight="1"/>
    <row r="844" s="32" customFormat="1" ht="15.75" customHeight="1"/>
    <row r="845" s="32" customFormat="1" ht="15.75" customHeight="1"/>
    <row r="846" s="32" customFormat="1" ht="15.75" customHeight="1"/>
    <row r="847" s="32" customFormat="1" ht="15.75" customHeight="1"/>
    <row r="848" s="32" customFormat="1" ht="15.75" customHeight="1"/>
    <row r="849" s="32" customFormat="1" ht="15.75" customHeight="1"/>
    <row r="850" s="32" customFormat="1" ht="15.75" customHeight="1"/>
    <row r="851" s="32" customFormat="1" ht="15.75" customHeight="1"/>
    <row r="852" s="32" customFormat="1" ht="15.75" customHeight="1"/>
    <row r="853" s="32" customFormat="1" ht="15.75" customHeight="1"/>
    <row r="854" s="32" customFormat="1" ht="15.75" customHeight="1"/>
    <row r="855" s="32" customFormat="1" ht="15.75" customHeight="1"/>
    <row r="856" s="32" customFormat="1" ht="15.75" customHeight="1"/>
    <row r="857" s="32" customFormat="1" ht="15.75" customHeight="1"/>
    <row r="858" s="32" customFormat="1" ht="15.75" customHeight="1"/>
    <row r="859" s="32" customFormat="1" ht="15.75" customHeight="1"/>
    <row r="860" s="32" customFormat="1" ht="15.75" customHeight="1"/>
    <row r="861" s="32" customFormat="1" ht="15.75" customHeight="1"/>
    <row r="862" s="32" customFormat="1" ht="15.75" customHeight="1"/>
    <row r="863" s="32" customFormat="1" ht="15.75" customHeight="1"/>
    <row r="864" s="32" customFormat="1" ht="15.75" customHeight="1"/>
    <row r="865" s="32" customFormat="1" ht="15.75" customHeight="1"/>
    <row r="866" s="32" customFormat="1" ht="15.75" customHeight="1"/>
    <row r="867" s="32" customFormat="1" ht="15.75" customHeight="1"/>
    <row r="868" s="32" customFormat="1" ht="15.75" customHeight="1"/>
    <row r="869" s="32" customFormat="1" ht="15.75" customHeight="1"/>
    <row r="870" s="32" customFormat="1" ht="15.75" customHeight="1"/>
    <row r="871" s="32" customFormat="1" ht="15.75" customHeight="1"/>
    <row r="872" s="32" customFormat="1" ht="15.75" customHeight="1"/>
    <row r="873" s="32" customFormat="1" ht="15.75" customHeight="1"/>
    <row r="874" s="32" customFormat="1" ht="15.75" customHeight="1"/>
    <row r="875" s="32" customFormat="1" ht="15.75" customHeight="1"/>
    <row r="876" s="32" customFormat="1" ht="15.75" customHeight="1"/>
    <row r="877" s="32" customFormat="1" ht="15.75" customHeight="1"/>
    <row r="878" s="32" customFormat="1" ht="15.75" customHeight="1"/>
    <row r="879" s="32" customFormat="1" ht="15.75" customHeight="1"/>
    <row r="880" s="32" customFormat="1" ht="15.75" customHeight="1"/>
    <row r="881" s="32" customFormat="1" ht="15.75" customHeight="1"/>
    <row r="882" s="32" customFormat="1" ht="15.75" customHeight="1"/>
    <row r="883" s="32" customFormat="1" ht="15.75" customHeight="1"/>
    <row r="884" s="32" customFormat="1" ht="15.75" customHeight="1"/>
    <row r="885" s="32" customFormat="1" ht="15.75" customHeight="1"/>
    <row r="886" s="32" customFormat="1" ht="15.75" customHeight="1"/>
    <row r="887" s="32" customFormat="1" ht="15.75" customHeight="1"/>
    <row r="888" s="32" customFormat="1" ht="15.75" customHeight="1"/>
    <row r="889" s="32" customFormat="1" ht="15.75" customHeight="1"/>
    <row r="890" s="32" customFormat="1" ht="15.75" customHeight="1"/>
    <row r="891" s="32" customFormat="1" ht="15.75" customHeight="1"/>
    <row r="892" s="32" customFormat="1" ht="15.75" customHeight="1"/>
    <row r="893" s="32" customFormat="1" ht="15.75" customHeight="1"/>
    <row r="894" s="32" customFormat="1" ht="15.75" customHeight="1"/>
    <row r="895" s="32" customFormat="1" ht="15.75" customHeight="1"/>
    <row r="896" s="32" customFormat="1" ht="15.75" customHeight="1"/>
    <row r="897" s="32" customFormat="1" ht="15.75" customHeight="1"/>
    <row r="898" s="32" customFormat="1" ht="15.75" customHeight="1"/>
    <row r="899" s="32" customFormat="1" ht="15.75" customHeight="1"/>
    <row r="900" s="32" customFormat="1" ht="15.75" customHeight="1"/>
    <row r="901" s="32" customFormat="1" ht="15.75" customHeight="1"/>
    <row r="902" s="32" customFormat="1" ht="15.75" customHeight="1"/>
    <row r="903" s="32" customFormat="1" ht="15.75" customHeight="1"/>
    <row r="904" s="32" customFormat="1" ht="15.75" customHeight="1"/>
    <row r="905" s="32" customFormat="1" ht="15.75" customHeight="1"/>
    <row r="906" s="32" customFormat="1" ht="15.75" customHeight="1"/>
    <row r="907" s="32" customFormat="1" ht="15.75" customHeight="1"/>
    <row r="908" s="32" customFormat="1" ht="15.75" customHeight="1"/>
    <row r="909" s="32" customFormat="1" ht="15.75" customHeight="1"/>
    <row r="910" s="32" customFormat="1" ht="15.75" customHeight="1"/>
    <row r="911" s="32" customFormat="1" ht="15.75" customHeight="1"/>
    <row r="912" s="32" customFormat="1" ht="15.75" customHeight="1"/>
    <row r="913" s="32" customFormat="1" ht="15.75" customHeight="1"/>
    <row r="914" s="32" customFormat="1" ht="15.75" customHeight="1"/>
    <row r="915" s="32" customFormat="1" ht="15.75" customHeight="1"/>
    <row r="916" s="32" customFormat="1" ht="15.75" customHeight="1"/>
    <row r="917" s="32" customFormat="1" ht="15.75" customHeight="1"/>
    <row r="918" s="32" customFormat="1" ht="15.75" customHeight="1"/>
    <row r="919" s="32" customFormat="1" ht="15.75" customHeight="1"/>
    <row r="920" s="32" customFormat="1" ht="15.75" customHeight="1"/>
    <row r="921" s="32" customFormat="1" ht="15.75" customHeight="1"/>
    <row r="922" s="32" customFormat="1" ht="15.75" customHeight="1"/>
    <row r="923" s="32" customFormat="1" ht="15.75" customHeight="1"/>
    <row r="924" s="32" customFormat="1" ht="15.75" customHeight="1"/>
    <row r="925" s="32" customFormat="1" ht="15.75" customHeight="1"/>
    <row r="926" s="32" customFormat="1" ht="15.75" customHeight="1"/>
    <row r="927" s="32" customFormat="1" ht="15.75" customHeight="1"/>
    <row r="928" s="32" customFormat="1" ht="15.75" customHeight="1"/>
    <row r="929" s="32" customFormat="1" ht="15.75" customHeight="1"/>
    <row r="930" s="32" customFormat="1" ht="15.75" customHeight="1"/>
    <row r="931" s="32" customFormat="1" ht="15.75" customHeight="1"/>
    <row r="932" s="32" customFormat="1" ht="15.75" customHeight="1"/>
    <row r="933" s="32" customFormat="1" ht="15.75" customHeight="1"/>
    <row r="934" s="32" customFormat="1" ht="15.75" customHeight="1"/>
    <row r="935" s="32" customFormat="1" ht="15.75" customHeight="1"/>
    <row r="936" s="32" customFormat="1" ht="15.75" customHeight="1"/>
    <row r="937" s="32" customFormat="1" ht="15.75" customHeight="1"/>
    <row r="938" s="32" customFormat="1" ht="15.75" customHeight="1"/>
    <row r="939" s="32" customFormat="1" ht="15.75" customHeight="1"/>
    <row r="940" s="32" customFormat="1" ht="15.75" customHeight="1"/>
    <row r="941" s="32" customFormat="1" ht="15.75" customHeight="1"/>
    <row r="942" s="32" customFormat="1" ht="15.75" customHeight="1"/>
    <row r="943" s="32" customFormat="1" ht="15.75" customHeight="1"/>
    <row r="944" s="32" customFormat="1" ht="15.75" customHeight="1"/>
    <row r="945" s="32" customFormat="1" ht="15.75" customHeight="1"/>
    <row r="946" s="32" customFormat="1" ht="15.75" customHeight="1"/>
    <row r="947" s="32" customFormat="1" ht="15.75" customHeight="1"/>
    <row r="948" s="32" customFormat="1" ht="15.75" customHeight="1"/>
    <row r="949" s="32" customFormat="1" ht="15.75" customHeight="1"/>
    <row r="950" s="32" customFormat="1" ht="15.75" customHeight="1"/>
    <row r="951" s="32" customFormat="1" ht="15.75" customHeight="1"/>
    <row r="952" s="32" customFormat="1" ht="15.75" customHeight="1"/>
    <row r="953" s="32" customFormat="1" ht="15.75" customHeight="1"/>
    <row r="954" s="32" customFormat="1" ht="15.75" customHeight="1"/>
    <row r="955" s="32" customFormat="1" ht="15.75" customHeight="1"/>
    <row r="956" s="32" customFormat="1" ht="15.75" customHeight="1"/>
    <row r="957" s="32" customFormat="1" ht="15.75" customHeight="1"/>
    <row r="958" s="32" customFormat="1" ht="15.75" customHeight="1"/>
    <row r="959" s="32" customFormat="1" ht="15.75" customHeight="1"/>
    <row r="960" s="32" customFormat="1" ht="15.75" customHeight="1"/>
    <row r="961" s="32" customFormat="1" ht="15.75" customHeight="1"/>
    <row r="962" s="32" customFormat="1" ht="15.75" customHeight="1"/>
    <row r="963" s="32" customFormat="1" ht="15.75" customHeight="1"/>
    <row r="964" s="32" customFormat="1" ht="15.75" customHeight="1"/>
    <row r="965" s="32" customFormat="1" ht="15.75" customHeight="1"/>
    <row r="966" s="32" customFormat="1" ht="15.75" customHeight="1"/>
    <row r="967" s="32" customFormat="1" ht="15.75" customHeight="1"/>
    <row r="968" s="32" customFormat="1" ht="15.75" customHeight="1"/>
    <row r="969" s="32" customFormat="1" ht="15.75" customHeight="1"/>
    <row r="970" s="32" customFormat="1" ht="15.75" customHeight="1"/>
    <row r="971" s="32" customFormat="1" ht="15.75" customHeight="1"/>
    <row r="972" s="32" customFormat="1" ht="15.75" customHeight="1"/>
    <row r="973" s="32" customFormat="1" ht="15.75" customHeight="1"/>
    <row r="974" s="32" customFormat="1" ht="15.75" customHeight="1"/>
    <row r="975" s="32" customFormat="1" ht="15.75" customHeight="1"/>
    <row r="976" s="32" customFormat="1" ht="15.75" customHeight="1"/>
    <row r="977" s="32" customFormat="1" ht="15.75" customHeight="1"/>
    <row r="978" s="32" customFormat="1" ht="15.75" customHeight="1"/>
    <row r="979" s="32" customFormat="1" ht="15.75" customHeight="1"/>
    <row r="980" s="32" customFormat="1" ht="15.75" customHeight="1"/>
    <row r="981" s="32" customFormat="1" ht="15.75" customHeight="1"/>
    <row r="982" s="32" customFormat="1" ht="15.75" customHeight="1"/>
    <row r="983" s="32" customFormat="1" ht="15.75" customHeight="1"/>
    <row r="984" s="32" customFormat="1" ht="15.75" customHeight="1"/>
    <row r="985" s="32" customFormat="1" ht="15.75" customHeight="1"/>
    <row r="986" s="32" customFormat="1" ht="15.75" customHeight="1"/>
    <row r="987" s="32" customFormat="1" ht="15.75" customHeight="1"/>
    <row r="988" s="32" customFormat="1" ht="15.75" customHeight="1"/>
    <row r="989" s="32" customFormat="1" ht="15.75" customHeight="1"/>
    <row r="990" s="32" customFormat="1" ht="15.75" customHeight="1"/>
    <row r="991" s="32" customFormat="1" ht="15.75" customHeight="1"/>
    <row r="992" s="32" customFormat="1" ht="15.75" customHeight="1"/>
    <row r="993" s="32" customFormat="1" ht="15.75" customHeight="1"/>
    <row r="994" s="32" customFormat="1" ht="15.75" customHeight="1"/>
    <row r="995" s="32" customFormat="1" ht="15.75" customHeight="1"/>
    <row r="996" s="32" customFormat="1" ht="15.75" customHeight="1"/>
    <row r="997" s="32" customFormat="1" ht="15.75" customHeight="1"/>
    <row r="998" s="32" customFormat="1" ht="15.75" customHeight="1"/>
    <row r="999" s="32" customFormat="1" ht="15.75" customHeight="1"/>
    <row r="1000" s="32" customFormat="1" ht="15.75" customHeight="1"/>
    <row r="1001" s="32" customFormat="1" ht="15.75" customHeight="1"/>
    <row r="1002" s="32" customFormat="1" ht="15.75" customHeight="1"/>
    <row r="1003" s="32" customFormat="1" ht="15.75" customHeight="1"/>
    <row r="1004" s="32" customFormat="1" ht="15.75" customHeight="1"/>
  </sheetData>
  <pageMargins left="0.7" right="0.7" top="0.78740157499999996" bottom="0.7874015749999999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G1000"/>
  <sheetViews>
    <sheetView showGridLines="0" tabSelected="1" zoomScale="120" zoomScaleNormal="120" workbookViewId="0">
      <selection activeCell="B33" sqref="B33"/>
    </sheetView>
  </sheetViews>
  <sheetFormatPr defaultColWidth="12.7109375" defaultRowHeight="15" customHeight="1"/>
  <cols>
    <col min="1" max="1" width="13.85546875" style="32" customWidth="1"/>
    <col min="2" max="2" width="14" style="32" customWidth="1"/>
    <col min="3" max="3" width="13.7109375" style="32" customWidth="1"/>
    <col min="4" max="26" width="11" style="32" customWidth="1"/>
    <col min="27" max="16384" width="12.7109375" style="32"/>
  </cols>
  <sheetData>
    <row r="1" spans="1:7" ht="15.75" customHeight="1">
      <c r="A1" s="31" t="s">
        <v>54</v>
      </c>
      <c r="C1" s="33" t="s">
        <v>55</v>
      </c>
    </row>
    <row r="2" spans="1:7" ht="15.75" customHeight="1"/>
    <row r="3" spans="1:7" ht="15.75" customHeight="1">
      <c r="A3" s="34" t="s">
        <v>56</v>
      </c>
      <c r="E3" s="55"/>
    </row>
    <row r="4" spans="1:7" ht="15.75" customHeight="1">
      <c r="A4" s="35" t="s">
        <v>28</v>
      </c>
      <c r="B4" s="35" t="s">
        <v>54</v>
      </c>
      <c r="C4" s="50"/>
      <c r="D4" s="50"/>
      <c r="E4" s="50"/>
      <c r="F4" s="50"/>
      <c r="G4" s="50"/>
    </row>
    <row r="5" spans="1:7" ht="15.75" customHeight="1">
      <c r="A5" s="36" t="s">
        <v>33</v>
      </c>
      <c r="B5" s="56">
        <f>Sie_Lebensunterhaltskosten!K42</f>
        <v>0</v>
      </c>
      <c r="D5" s="55" t="s">
        <v>57</v>
      </c>
    </row>
    <row r="6" spans="1:7" ht="15.75" customHeight="1">
      <c r="A6" s="35" t="s">
        <v>34</v>
      </c>
      <c r="B6" s="56">
        <f>Partner_Lebensunterhaltskosten!K42</f>
        <v>0</v>
      </c>
      <c r="D6" s="55" t="s">
        <v>58</v>
      </c>
    </row>
    <row r="7" spans="1:7" ht="15.75" customHeight="1"/>
    <row r="8" spans="1:7" ht="15.75" customHeight="1"/>
    <row r="9" spans="1:7" ht="15.75" customHeight="1">
      <c r="A9" s="34" t="s">
        <v>59</v>
      </c>
    </row>
    <row r="10" spans="1:7" ht="15.75" customHeight="1">
      <c r="A10" s="35" t="s">
        <v>28</v>
      </c>
      <c r="B10" s="35" t="s">
        <v>60</v>
      </c>
      <c r="E10" s="50"/>
    </row>
    <row r="11" spans="1:7" ht="15.75" customHeight="1">
      <c r="A11" s="36" t="s">
        <v>33</v>
      </c>
      <c r="B11" s="57"/>
    </row>
    <row r="12" spans="1:7" ht="15.75" customHeight="1">
      <c r="A12" s="35" t="s">
        <v>34</v>
      </c>
      <c r="B12" s="57"/>
    </row>
    <row r="13" spans="1:7" ht="15.75" customHeight="1"/>
    <row r="14" spans="1:7" ht="15.75" customHeight="1"/>
    <row r="15" spans="1:7" ht="15.75" customHeight="1">
      <c r="A15" s="34" t="s">
        <v>61</v>
      </c>
      <c r="E15" s="32" t="s">
        <v>62</v>
      </c>
    </row>
    <row r="16" spans="1:7" ht="15.75" customHeight="1">
      <c r="A16" s="51" t="s">
        <v>28</v>
      </c>
      <c r="B16" s="51" t="s">
        <v>37</v>
      </c>
      <c r="C16" s="51" t="s">
        <v>48</v>
      </c>
      <c r="D16" s="52"/>
      <c r="E16" s="53" t="s">
        <v>63</v>
      </c>
    </row>
    <row r="17" spans="1:5" ht="15.75" customHeight="1">
      <c r="A17" s="36" t="s">
        <v>33</v>
      </c>
      <c r="B17" s="37"/>
      <c r="C17" s="39"/>
      <c r="D17" s="48"/>
      <c r="E17" s="53" t="s">
        <v>64</v>
      </c>
    </row>
    <row r="18" spans="1:5" ht="15.75" customHeight="1">
      <c r="A18" s="36" t="s">
        <v>33</v>
      </c>
      <c r="B18" s="40"/>
      <c r="C18" s="42"/>
      <c r="D18" s="48"/>
      <c r="E18" s="54" t="s">
        <v>65</v>
      </c>
    </row>
    <row r="19" spans="1:5" ht="15.75" customHeight="1">
      <c r="A19" s="35" t="s">
        <v>34</v>
      </c>
      <c r="B19" s="40"/>
      <c r="C19" s="42"/>
      <c r="D19" s="48"/>
      <c r="E19" s="53" t="s">
        <v>66</v>
      </c>
    </row>
    <row r="20" spans="1:5" ht="15.75" customHeight="1">
      <c r="A20" s="35" t="s">
        <v>34</v>
      </c>
      <c r="B20" s="43"/>
      <c r="C20" s="45"/>
      <c r="D20" s="48"/>
      <c r="E20" s="54" t="s">
        <v>67</v>
      </c>
    </row>
    <row r="21" spans="1:5" ht="15.75" customHeight="1">
      <c r="A21" s="50"/>
      <c r="E21" s="54" t="s">
        <v>68</v>
      </c>
    </row>
    <row r="22" spans="1:5" ht="15.75" customHeight="1">
      <c r="A22" s="50"/>
      <c r="E22" s="32" t="s">
        <v>69</v>
      </c>
    </row>
    <row r="23" spans="1:5" ht="15.75" customHeight="1">
      <c r="E23" s="54"/>
    </row>
    <row r="24" spans="1:5" ht="15.75" customHeight="1">
      <c r="E24" s="54"/>
    </row>
    <row r="25" spans="1:5" ht="15.75" customHeight="1">
      <c r="E25" s="54"/>
    </row>
    <row r="26" spans="1:5" ht="15.75" customHeight="1"/>
    <row r="27" spans="1:5" ht="15.75" customHeight="1"/>
    <row r="28" spans="1:5" ht="15.75" customHeight="1"/>
    <row r="29" spans="1:5" ht="15.75" customHeight="1"/>
    <row r="30" spans="1:5" ht="15.75" customHeight="1"/>
    <row r="31" spans="1:5" ht="15.75" customHeight="1"/>
    <row r="32" spans="1:5" ht="15.75" customHeight="1"/>
    <row r="33" s="32" customFormat="1" ht="15.75" customHeight="1"/>
    <row r="34" s="32" customFormat="1" ht="15.75" customHeight="1"/>
    <row r="35" s="32" customFormat="1" ht="15.75" customHeight="1"/>
    <row r="36" s="32" customFormat="1" ht="15.75" customHeight="1"/>
    <row r="37" s="32" customFormat="1" ht="15.75" customHeight="1"/>
    <row r="38" s="32" customFormat="1" ht="15.75" customHeight="1"/>
    <row r="39" s="32" customFormat="1" ht="15.75" customHeight="1"/>
    <row r="40" s="32" customFormat="1" ht="15.75" customHeight="1"/>
    <row r="41" s="32" customFormat="1" ht="15.75" customHeight="1"/>
    <row r="42" s="32" customFormat="1" ht="15.75" customHeight="1"/>
    <row r="43" s="32" customFormat="1" ht="15.75" customHeight="1"/>
    <row r="44" s="32" customFormat="1" ht="15.75" customHeight="1"/>
    <row r="45" s="32" customFormat="1" ht="15.75" customHeight="1"/>
    <row r="46" s="32" customFormat="1" ht="15.75" customHeight="1"/>
    <row r="47" s="32" customFormat="1" ht="15.75" customHeight="1"/>
    <row r="48" s="32" customFormat="1" ht="15.75" customHeight="1"/>
    <row r="49" s="32" customFormat="1" ht="15.75" customHeight="1"/>
    <row r="50" s="32" customFormat="1" ht="15.75" customHeight="1"/>
    <row r="51" s="32" customFormat="1" ht="15.75" customHeight="1"/>
    <row r="52" s="32" customFormat="1" ht="15.75" customHeight="1"/>
    <row r="53" s="32" customFormat="1" ht="15.75" customHeight="1"/>
    <row r="54" s="32" customFormat="1" ht="15.75" customHeight="1"/>
    <row r="55" s="32" customFormat="1" ht="15.75" customHeight="1"/>
    <row r="56" s="32" customFormat="1" ht="15.75" customHeight="1"/>
    <row r="57" s="32" customFormat="1" ht="15.75" customHeight="1"/>
    <row r="58" s="32" customFormat="1" ht="15.75" customHeight="1"/>
    <row r="59" s="32" customFormat="1" ht="15.75" customHeight="1"/>
    <row r="60" s="32" customFormat="1" ht="15.75" customHeight="1"/>
    <row r="61" s="32" customFormat="1" ht="15.75" customHeight="1"/>
    <row r="62" s="32" customFormat="1" ht="15.75" customHeight="1"/>
    <row r="63" s="32" customFormat="1" ht="15.75" customHeight="1"/>
    <row r="64" s="32" customFormat="1" ht="15.75" customHeight="1"/>
    <row r="65" s="32" customFormat="1" ht="15.75" customHeight="1"/>
    <row r="66" s="32" customFormat="1" ht="15.75" customHeight="1"/>
    <row r="67" s="32" customFormat="1" ht="15.75" customHeight="1"/>
    <row r="68" s="32" customFormat="1" ht="15.75" customHeight="1"/>
    <row r="69" s="32" customFormat="1" ht="15.75" customHeight="1"/>
    <row r="70" s="32" customFormat="1" ht="15.75" customHeight="1"/>
    <row r="71" s="32" customFormat="1" ht="15.75" customHeight="1"/>
    <row r="72" s="32" customFormat="1" ht="15.75" customHeight="1"/>
    <row r="73" s="32" customFormat="1" ht="15.75" customHeight="1"/>
    <row r="74" s="32" customFormat="1" ht="15.75" customHeight="1"/>
    <row r="75" s="32" customFormat="1" ht="15.75" customHeight="1"/>
    <row r="76" s="32" customFormat="1" ht="15.75" customHeight="1"/>
    <row r="77" s="32" customFormat="1" ht="15.75" customHeight="1"/>
    <row r="78" s="32" customFormat="1" ht="15.75" customHeight="1"/>
    <row r="79" s="32" customFormat="1" ht="15.75" customHeight="1"/>
    <row r="80" s="32" customFormat="1" ht="15.75" customHeight="1"/>
    <row r="81" s="32" customFormat="1" ht="15.75" customHeight="1"/>
    <row r="82" s="32" customFormat="1" ht="15.75" customHeight="1"/>
    <row r="83" s="32" customFormat="1" ht="15.75" customHeight="1"/>
    <row r="84" s="32" customFormat="1" ht="15.75" customHeight="1"/>
    <row r="85" s="32" customFormat="1" ht="15.75" customHeight="1"/>
    <row r="86" s="32" customFormat="1" ht="15.75" customHeight="1"/>
    <row r="87" s="32" customFormat="1" ht="15.75" customHeight="1"/>
    <row r="88" s="32" customFormat="1" ht="15.75" customHeight="1"/>
    <row r="89" s="32" customFormat="1" ht="15.75" customHeight="1"/>
    <row r="90" s="32" customFormat="1" ht="15.75" customHeight="1"/>
    <row r="91" s="32" customFormat="1" ht="15.75" customHeight="1"/>
    <row r="92" s="32" customFormat="1" ht="15.75" customHeight="1"/>
    <row r="93" s="32" customFormat="1" ht="15.75" customHeight="1"/>
    <row r="94" s="32" customFormat="1" ht="15.75" customHeight="1"/>
    <row r="95" s="32" customFormat="1" ht="15.75" customHeight="1"/>
    <row r="96" s="32" customFormat="1" ht="15.75" customHeight="1"/>
    <row r="97" s="32" customFormat="1" ht="15.75" customHeight="1"/>
    <row r="98" s="32" customFormat="1" ht="15.75" customHeight="1"/>
    <row r="99" s="32" customFormat="1" ht="15.75" customHeight="1"/>
    <row r="100" s="32" customFormat="1" ht="15.75" customHeight="1"/>
    <row r="101" s="32" customFormat="1" ht="15.75" customHeight="1"/>
    <row r="102" s="32" customFormat="1" ht="15.75" customHeight="1"/>
    <row r="103" s="32" customFormat="1" ht="15.75" customHeight="1"/>
    <row r="104" s="32" customFormat="1" ht="15.75" customHeight="1"/>
    <row r="105" s="32" customFormat="1" ht="15.75" customHeight="1"/>
    <row r="106" s="32" customFormat="1" ht="15.75" customHeight="1"/>
    <row r="107" s="32" customFormat="1" ht="15.75" customHeight="1"/>
    <row r="108" s="32" customFormat="1" ht="15.75" customHeight="1"/>
    <row r="109" s="32" customFormat="1" ht="15.75" customHeight="1"/>
    <row r="110" s="32" customFormat="1" ht="15.75" customHeight="1"/>
    <row r="111" s="32" customFormat="1" ht="15.75" customHeight="1"/>
    <row r="112" s="32" customFormat="1" ht="15.75" customHeight="1"/>
    <row r="113" s="32" customFormat="1" ht="15.75" customHeight="1"/>
    <row r="114" s="32" customFormat="1" ht="15.75" customHeight="1"/>
    <row r="115" s="32" customFormat="1" ht="15.75" customHeight="1"/>
    <row r="116" s="32" customFormat="1" ht="15.75" customHeight="1"/>
    <row r="117" s="32" customFormat="1" ht="15.75" customHeight="1"/>
    <row r="118" s="32" customFormat="1" ht="15.75" customHeight="1"/>
    <row r="119" s="32" customFormat="1" ht="15.75" customHeight="1"/>
    <row r="120" s="32" customFormat="1" ht="15.75" customHeight="1"/>
    <row r="121" s="32" customFormat="1" ht="15.75" customHeight="1"/>
    <row r="122" s="32" customFormat="1" ht="15.75" customHeight="1"/>
    <row r="123" s="32" customFormat="1" ht="15.75" customHeight="1"/>
    <row r="124" s="32" customFormat="1" ht="15.75" customHeight="1"/>
    <row r="125" s="32" customFormat="1" ht="15.75" customHeight="1"/>
    <row r="126" s="32" customFormat="1" ht="15.75" customHeight="1"/>
    <row r="127" s="32" customFormat="1" ht="15.75" customHeight="1"/>
    <row r="128" s="32" customFormat="1" ht="15.75" customHeight="1"/>
    <row r="129" s="32" customFormat="1" ht="15.75" customHeight="1"/>
    <row r="130" s="32" customFormat="1" ht="15.75" customHeight="1"/>
    <row r="131" s="32" customFormat="1" ht="15.75" customHeight="1"/>
    <row r="132" s="32" customFormat="1" ht="15.75" customHeight="1"/>
    <row r="133" s="32" customFormat="1" ht="15.75" customHeight="1"/>
    <row r="134" s="32" customFormat="1" ht="15.75" customHeight="1"/>
    <row r="135" s="32" customFormat="1" ht="15.75" customHeight="1"/>
    <row r="136" s="32" customFormat="1" ht="15.75" customHeight="1"/>
    <row r="137" s="32" customFormat="1" ht="15.75" customHeight="1"/>
    <row r="138" s="32" customFormat="1" ht="15.75" customHeight="1"/>
    <row r="139" s="32" customFormat="1" ht="15.75" customHeight="1"/>
    <row r="140" s="32" customFormat="1" ht="15.75" customHeight="1"/>
    <row r="141" s="32" customFormat="1" ht="15.75" customHeight="1"/>
    <row r="142" s="32" customFormat="1" ht="15.75" customHeight="1"/>
    <row r="143" s="32" customFormat="1" ht="15.75" customHeight="1"/>
    <row r="144" s="32" customFormat="1" ht="15.75" customHeight="1"/>
    <row r="145" s="32" customFormat="1" ht="15.75" customHeight="1"/>
    <row r="146" s="32" customFormat="1" ht="15.75" customHeight="1"/>
    <row r="147" s="32" customFormat="1" ht="15.75" customHeight="1"/>
    <row r="148" s="32" customFormat="1" ht="15.75" customHeight="1"/>
    <row r="149" s="32" customFormat="1" ht="15.75" customHeight="1"/>
    <row r="150" s="32" customFormat="1" ht="15.75" customHeight="1"/>
    <row r="151" s="32" customFormat="1" ht="15.75" customHeight="1"/>
    <row r="152" s="32" customFormat="1" ht="15.75" customHeight="1"/>
    <row r="153" s="32" customFormat="1" ht="15.75" customHeight="1"/>
    <row r="154" s="32" customFormat="1" ht="15.75" customHeight="1"/>
    <row r="155" s="32" customFormat="1" ht="15.75" customHeight="1"/>
    <row r="156" s="32" customFormat="1" ht="15.75" customHeight="1"/>
    <row r="157" s="32" customFormat="1" ht="15.75" customHeight="1"/>
    <row r="158" s="32" customFormat="1" ht="15.75" customHeight="1"/>
    <row r="159" s="32" customFormat="1" ht="15.75" customHeight="1"/>
    <row r="160" s="32" customFormat="1" ht="15.75" customHeight="1"/>
    <row r="161" s="32" customFormat="1" ht="15.75" customHeight="1"/>
    <row r="162" s="32" customFormat="1" ht="15.75" customHeight="1"/>
    <row r="163" s="32" customFormat="1" ht="15.75" customHeight="1"/>
    <row r="164" s="32" customFormat="1" ht="15.75" customHeight="1"/>
    <row r="165" s="32" customFormat="1" ht="15.75" customHeight="1"/>
    <row r="166" s="32" customFormat="1" ht="15.75" customHeight="1"/>
    <row r="167" s="32" customFormat="1" ht="15.75" customHeight="1"/>
    <row r="168" s="32" customFormat="1" ht="15.75" customHeight="1"/>
    <row r="169" s="32" customFormat="1" ht="15.75" customHeight="1"/>
    <row r="170" s="32" customFormat="1" ht="15.75" customHeight="1"/>
    <row r="171" s="32" customFormat="1" ht="15.75" customHeight="1"/>
    <row r="172" s="32" customFormat="1" ht="15.75" customHeight="1"/>
    <row r="173" s="32" customFormat="1" ht="15.75" customHeight="1"/>
    <row r="174" s="32" customFormat="1" ht="15.75" customHeight="1"/>
    <row r="175" s="32" customFormat="1" ht="15.75" customHeight="1"/>
    <row r="176" s="32" customFormat="1" ht="15.75" customHeight="1"/>
    <row r="177" s="32" customFormat="1" ht="15.75" customHeight="1"/>
    <row r="178" s="32" customFormat="1" ht="15.75" customHeight="1"/>
    <row r="179" s="32" customFormat="1" ht="15.75" customHeight="1"/>
    <row r="180" s="32" customFormat="1" ht="15.75" customHeight="1"/>
    <row r="181" s="32" customFormat="1" ht="15.75" customHeight="1"/>
    <row r="182" s="32" customFormat="1" ht="15.75" customHeight="1"/>
    <row r="183" s="32" customFormat="1" ht="15.75" customHeight="1"/>
    <row r="184" s="32" customFormat="1" ht="15.75" customHeight="1"/>
    <row r="185" s="32" customFormat="1" ht="15.75" customHeight="1"/>
    <row r="186" s="32" customFormat="1" ht="15.75" customHeight="1"/>
    <row r="187" s="32" customFormat="1" ht="15.75" customHeight="1"/>
    <row r="188" s="32" customFormat="1" ht="15.75" customHeight="1"/>
    <row r="189" s="32" customFormat="1" ht="15.75" customHeight="1"/>
    <row r="190" s="32" customFormat="1" ht="15.75" customHeight="1"/>
    <row r="191" s="32" customFormat="1" ht="15.75" customHeight="1"/>
    <row r="192" s="32" customFormat="1" ht="15.75" customHeight="1"/>
    <row r="193" s="32" customFormat="1" ht="15.75" customHeight="1"/>
    <row r="194" s="32" customFormat="1" ht="15.75" customHeight="1"/>
    <row r="195" s="32" customFormat="1" ht="15.75" customHeight="1"/>
    <row r="196" s="32" customFormat="1" ht="15.75" customHeight="1"/>
    <row r="197" s="32" customFormat="1" ht="15.75" customHeight="1"/>
    <row r="198" s="32" customFormat="1" ht="15.75" customHeight="1"/>
    <row r="199" s="32" customFormat="1" ht="15.75" customHeight="1"/>
    <row r="200" s="32" customFormat="1" ht="15.75" customHeight="1"/>
    <row r="201" s="32" customFormat="1" ht="15.75" customHeight="1"/>
    <row r="202" s="32" customFormat="1" ht="15.75" customHeight="1"/>
    <row r="203" s="32" customFormat="1" ht="15.75" customHeight="1"/>
    <row r="204" s="32" customFormat="1" ht="15.75" customHeight="1"/>
    <row r="205" s="32" customFormat="1" ht="15.75" customHeight="1"/>
    <row r="206" s="32" customFormat="1" ht="15.75" customHeight="1"/>
    <row r="207" s="32" customFormat="1" ht="15.75" customHeight="1"/>
    <row r="208" s="32" customFormat="1" ht="15.75" customHeight="1"/>
    <row r="209" s="32" customFormat="1" ht="15.75" customHeight="1"/>
    <row r="210" s="32" customFormat="1" ht="15.75" customHeight="1"/>
    <row r="211" s="32" customFormat="1" ht="15.75" customHeight="1"/>
    <row r="212" s="32" customFormat="1" ht="15.75" customHeight="1"/>
    <row r="213" s="32" customFormat="1" ht="15.75" customHeight="1"/>
    <row r="214" s="32" customFormat="1" ht="15.75" customHeight="1"/>
    <row r="215" s="32" customFormat="1" ht="15.75" customHeight="1"/>
    <row r="216" s="32" customFormat="1" ht="15.75" customHeight="1"/>
    <row r="217" s="32" customFormat="1" ht="15.75" customHeight="1"/>
    <row r="218" s="32" customFormat="1" ht="15.75" customHeight="1"/>
    <row r="219" s="32" customFormat="1" ht="15.75" customHeight="1"/>
    <row r="220" s="32" customFormat="1" ht="15.75" customHeight="1"/>
    <row r="221" s="32" customFormat="1" ht="15.75" customHeight="1"/>
    <row r="222" s="32" customFormat="1" ht="15.75" customHeight="1"/>
    <row r="223" s="32" customFormat="1" ht="15.75" customHeight="1"/>
    <row r="224" s="32" customFormat="1" ht="15.75" customHeight="1"/>
    <row r="225" s="32" customFormat="1" ht="15.75" customHeight="1"/>
    <row r="226" s="32" customFormat="1" ht="15.75" customHeight="1"/>
    <row r="227" s="32" customFormat="1" ht="15.75" customHeight="1"/>
    <row r="228" s="32" customFormat="1" ht="15.75" customHeight="1"/>
    <row r="229" s="32" customFormat="1" ht="15.75" customHeight="1"/>
    <row r="230" s="32" customFormat="1" ht="15.75" customHeight="1"/>
    <row r="231" s="32" customFormat="1" ht="15.75" customHeight="1"/>
    <row r="232" s="32" customFormat="1" ht="15.75" customHeight="1"/>
    <row r="233" s="32" customFormat="1" ht="15.75" customHeight="1"/>
    <row r="234" s="32" customFormat="1" ht="15.75" customHeight="1"/>
    <row r="235" s="32" customFormat="1" ht="15.75" customHeight="1"/>
    <row r="236" s="32" customFormat="1" ht="15.75" customHeight="1"/>
    <row r="237" s="32" customFormat="1" ht="15.75" customHeight="1"/>
    <row r="238" s="32" customFormat="1" ht="15.75" customHeight="1"/>
    <row r="239" s="32" customFormat="1" ht="15.75" customHeight="1"/>
    <row r="240" s="32" customFormat="1" ht="15.75" customHeight="1"/>
    <row r="241" s="32" customFormat="1" ht="15.75" customHeight="1"/>
    <row r="242" s="32" customFormat="1" ht="15.75" customHeight="1"/>
    <row r="243" s="32" customFormat="1" ht="15.75" customHeight="1"/>
    <row r="244" s="32" customFormat="1" ht="15.75" customHeight="1"/>
    <row r="245" s="32" customFormat="1" ht="15.75" customHeight="1"/>
    <row r="246" s="32" customFormat="1" ht="15.75" customHeight="1"/>
    <row r="247" s="32" customFormat="1" ht="15.75" customHeight="1"/>
    <row r="248" s="32" customFormat="1" ht="15.75" customHeight="1"/>
    <row r="249" s="32" customFormat="1" ht="15.75" customHeight="1"/>
    <row r="250" s="32" customFormat="1" ht="15.75" customHeight="1"/>
    <row r="251" s="32" customFormat="1" ht="15.75" customHeight="1"/>
    <row r="252" s="32" customFormat="1" ht="15.75" customHeight="1"/>
    <row r="253" s="32" customFormat="1" ht="15.75" customHeight="1"/>
    <row r="254" s="32" customFormat="1" ht="15.75" customHeight="1"/>
    <row r="255" s="32" customFormat="1" ht="15.75" customHeight="1"/>
    <row r="256" s="32" customFormat="1" ht="15.75" customHeight="1"/>
    <row r="257" s="32" customFormat="1" ht="15.75" customHeight="1"/>
    <row r="258" s="32" customFormat="1" ht="15.75" customHeight="1"/>
    <row r="259" s="32" customFormat="1" ht="15.75" customHeight="1"/>
    <row r="260" s="32" customFormat="1" ht="15.75" customHeight="1"/>
    <row r="261" s="32" customFormat="1" ht="15.75" customHeight="1"/>
    <row r="262" s="32" customFormat="1" ht="15.75" customHeight="1"/>
    <row r="263" s="32" customFormat="1" ht="15.75" customHeight="1"/>
    <row r="264" s="32" customFormat="1" ht="15.75" customHeight="1"/>
    <row r="265" s="32" customFormat="1" ht="15.75" customHeight="1"/>
    <row r="266" s="32" customFormat="1" ht="15.75" customHeight="1"/>
    <row r="267" s="32" customFormat="1" ht="15.75" customHeight="1"/>
    <row r="268" s="32" customFormat="1" ht="15.75" customHeight="1"/>
    <row r="269" s="32" customFormat="1" ht="15.75" customHeight="1"/>
    <row r="270" s="32" customFormat="1" ht="15.75" customHeight="1"/>
    <row r="271" s="32" customFormat="1" ht="15.75" customHeight="1"/>
    <row r="272" s="32" customFormat="1" ht="15.75" customHeight="1"/>
    <row r="273" s="32" customFormat="1" ht="15.75" customHeight="1"/>
    <row r="274" s="32" customFormat="1" ht="15.75" customHeight="1"/>
    <row r="275" s="32" customFormat="1" ht="15.75" customHeight="1"/>
    <row r="276" s="32" customFormat="1" ht="15.75" customHeight="1"/>
    <row r="277" s="32" customFormat="1" ht="15.75" customHeight="1"/>
    <row r="278" s="32" customFormat="1" ht="15.75" customHeight="1"/>
    <row r="279" s="32" customFormat="1" ht="15.75" customHeight="1"/>
    <row r="280" s="32" customFormat="1" ht="15.75" customHeight="1"/>
    <row r="281" s="32" customFormat="1" ht="15.75" customHeight="1"/>
    <row r="282" s="32" customFormat="1" ht="15.75" customHeight="1"/>
    <row r="283" s="32" customFormat="1" ht="15.75" customHeight="1"/>
    <row r="284" s="32" customFormat="1" ht="15.75" customHeight="1"/>
    <row r="285" s="32" customFormat="1" ht="15.75" customHeight="1"/>
    <row r="286" s="32" customFormat="1" ht="15.75" customHeight="1"/>
    <row r="287" s="32" customFormat="1" ht="15.75" customHeight="1"/>
    <row r="288" s="32" customFormat="1" ht="15.75" customHeight="1"/>
    <row r="289" s="32" customFormat="1" ht="15.75" customHeight="1"/>
    <row r="290" s="32" customFormat="1" ht="15.75" customHeight="1"/>
    <row r="291" s="32" customFormat="1" ht="15.75" customHeight="1"/>
    <row r="292" s="32" customFormat="1" ht="15.75" customHeight="1"/>
    <row r="293" s="32" customFormat="1" ht="15.75" customHeight="1"/>
    <row r="294" s="32" customFormat="1" ht="15.75" customHeight="1"/>
    <row r="295" s="32" customFormat="1" ht="15.75" customHeight="1"/>
    <row r="296" s="32" customFormat="1" ht="15.75" customHeight="1"/>
    <row r="297" s="32" customFormat="1" ht="15.75" customHeight="1"/>
    <row r="298" s="32" customFormat="1" ht="15.75" customHeight="1"/>
    <row r="299" s="32" customFormat="1" ht="15.75" customHeight="1"/>
    <row r="300" s="32" customFormat="1" ht="15.75" customHeight="1"/>
    <row r="301" s="32" customFormat="1" ht="15.75" customHeight="1"/>
    <row r="302" s="32" customFormat="1" ht="15.75" customHeight="1"/>
    <row r="303" s="32" customFormat="1" ht="15.75" customHeight="1"/>
    <row r="304" s="32" customFormat="1" ht="15.75" customHeight="1"/>
    <row r="305" s="32" customFormat="1" ht="15.75" customHeight="1"/>
    <row r="306" s="32" customFormat="1" ht="15.75" customHeight="1"/>
    <row r="307" s="32" customFormat="1" ht="15.75" customHeight="1"/>
    <row r="308" s="32" customFormat="1" ht="15.75" customHeight="1"/>
    <row r="309" s="32" customFormat="1" ht="15.75" customHeight="1"/>
    <row r="310" s="32" customFormat="1" ht="15.75" customHeight="1"/>
    <row r="311" s="32" customFormat="1" ht="15.75" customHeight="1"/>
    <row r="312" s="32" customFormat="1" ht="15.75" customHeight="1"/>
    <row r="313" s="32" customFormat="1" ht="15.75" customHeight="1"/>
    <row r="314" s="32" customFormat="1" ht="15.75" customHeight="1"/>
    <row r="315" s="32" customFormat="1" ht="15.75" customHeight="1"/>
    <row r="316" s="32" customFormat="1" ht="15.75" customHeight="1"/>
    <row r="317" s="32" customFormat="1" ht="15.75" customHeight="1"/>
    <row r="318" s="32" customFormat="1" ht="15.75" customHeight="1"/>
    <row r="319" s="32" customFormat="1" ht="15.75" customHeight="1"/>
    <row r="320" s="32" customFormat="1" ht="15.75" customHeight="1"/>
    <row r="321" s="32" customFormat="1" ht="15.75" customHeight="1"/>
    <row r="322" s="32" customFormat="1" ht="15.75" customHeight="1"/>
    <row r="323" s="32" customFormat="1" ht="15.75" customHeight="1"/>
    <row r="324" s="32" customFormat="1" ht="15.75" customHeight="1"/>
    <row r="325" s="32" customFormat="1" ht="15.75" customHeight="1"/>
    <row r="326" s="32" customFormat="1" ht="15.75" customHeight="1"/>
    <row r="327" s="32" customFormat="1" ht="15.75" customHeight="1"/>
    <row r="328" s="32" customFormat="1" ht="15.75" customHeight="1"/>
    <row r="329" s="32" customFormat="1" ht="15.75" customHeight="1"/>
    <row r="330" s="32" customFormat="1" ht="15.75" customHeight="1"/>
    <row r="331" s="32" customFormat="1" ht="15.75" customHeight="1"/>
    <row r="332" s="32" customFormat="1" ht="15.75" customHeight="1"/>
    <row r="333" s="32" customFormat="1" ht="15.75" customHeight="1"/>
    <row r="334" s="32" customFormat="1" ht="15.75" customHeight="1"/>
    <row r="335" s="32" customFormat="1" ht="15.75" customHeight="1"/>
    <row r="336" s="32" customFormat="1" ht="15.75" customHeight="1"/>
    <row r="337" s="32" customFormat="1" ht="15.75" customHeight="1"/>
    <row r="338" s="32" customFormat="1" ht="15.75" customHeight="1"/>
    <row r="339" s="32" customFormat="1" ht="15.75" customHeight="1"/>
    <row r="340" s="32" customFormat="1" ht="15.75" customHeight="1"/>
    <row r="341" s="32" customFormat="1" ht="15.75" customHeight="1"/>
    <row r="342" s="32" customFormat="1" ht="15.75" customHeight="1"/>
    <row r="343" s="32" customFormat="1" ht="15.75" customHeight="1"/>
    <row r="344" s="32" customFormat="1" ht="15.75" customHeight="1"/>
    <row r="345" s="32" customFormat="1" ht="15.75" customHeight="1"/>
    <row r="346" s="32" customFormat="1" ht="15.75" customHeight="1"/>
    <row r="347" s="32" customFormat="1" ht="15.75" customHeight="1"/>
    <row r="348" s="32" customFormat="1" ht="15.75" customHeight="1"/>
    <row r="349" s="32" customFormat="1" ht="15.75" customHeight="1"/>
    <row r="350" s="32" customFormat="1" ht="15.75" customHeight="1"/>
    <row r="351" s="32" customFormat="1" ht="15.75" customHeight="1"/>
    <row r="352" s="32" customFormat="1" ht="15.75" customHeight="1"/>
    <row r="353" s="32" customFormat="1" ht="15.75" customHeight="1"/>
    <row r="354" s="32" customFormat="1" ht="15.75" customHeight="1"/>
    <row r="355" s="32" customFormat="1" ht="15.75" customHeight="1"/>
    <row r="356" s="32" customFormat="1" ht="15.75" customHeight="1"/>
    <row r="357" s="32" customFormat="1" ht="15.75" customHeight="1"/>
    <row r="358" s="32" customFormat="1" ht="15.75" customHeight="1"/>
    <row r="359" s="32" customFormat="1" ht="15.75" customHeight="1"/>
    <row r="360" s="32" customFormat="1" ht="15.75" customHeight="1"/>
    <row r="361" s="32" customFormat="1" ht="15.75" customHeight="1"/>
    <row r="362" s="32" customFormat="1" ht="15.75" customHeight="1"/>
    <row r="363" s="32" customFormat="1" ht="15.75" customHeight="1"/>
    <row r="364" s="32" customFormat="1" ht="15.75" customHeight="1"/>
    <row r="365" s="32" customFormat="1" ht="15.75" customHeight="1"/>
    <row r="366" s="32" customFormat="1" ht="15.75" customHeight="1"/>
    <row r="367" s="32" customFormat="1" ht="15.75" customHeight="1"/>
    <row r="368" s="32" customFormat="1" ht="15.75" customHeight="1"/>
    <row r="369" s="32" customFormat="1" ht="15.75" customHeight="1"/>
    <row r="370" s="32" customFormat="1" ht="15.75" customHeight="1"/>
    <row r="371" s="32" customFormat="1" ht="15.75" customHeight="1"/>
    <row r="372" s="32" customFormat="1" ht="15.75" customHeight="1"/>
    <row r="373" s="32" customFormat="1" ht="15.75" customHeight="1"/>
    <row r="374" s="32" customFormat="1" ht="15.75" customHeight="1"/>
    <row r="375" s="32" customFormat="1" ht="15.75" customHeight="1"/>
    <row r="376" s="32" customFormat="1" ht="15.75" customHeight="1"/>
    <row r="377" s="32" customFormat="1" ht="15.75" customHeight="1"/>
    <row r="378" s="32" customFormat="1" ht="15.75" customHeight="1"/>
    <row r="379" s="32" customFormat="1" ht="15.75" customHeight="1"/>
    <row r="380" s="32" customFormat="1" ht="15.75" customHeight="1"/>
    <row r="381" s="32" customFormat="1" ht="15.75" customHeight="1"/>
    <row r="382" s="32" customFormat="1" ht="15.75" customHeight="1"/>
    <row r="383" s="32" customFormat="1" ht="15.75" customHeight="1"/>
    <row r="384" s="32" customFormat="1" ht="15.75" customHeight="1"/>
    <row r="385" s="32" customFormat="1" ht="15.75" customHeight="1"/>
    <row r="386" s="32" customFormat="1" ht="15.75" customHeight="1"/>
    <row r="387" s="32" customFormat="1" ht="15.75" customHeight="1"/>
    <row r="388" s="32" customFormat="1" ht="15.75" customHeight="1"/>
    <row r="389" s="32" customFormat="1" ht="15.75" customHeight="1"/>
    <row r="390" s="32" customFormat="1" ht="15.75" customHeight="1"/>
    <row r="391" s="32" customFormat="1" ht="15.75" customHeight="1"/>
    <row r="392" s="32" customFormat="1" ht="15.75" customHeight="1"/>
    <row r="393" s="32" customFormat="1" ht="15.75" customHeight="1"/>
    <row r="394" s="32" customFormat="1" ht="15.75" customHeight="1"/>
    <row r="395" s="32" customFormat="1" ht="15.75" customHeight="1"/>
    <row r="396" s="32" customFormat="1" ht="15.75" customHeight="1"/>
    <row r="397" s="32" customFormat="1" ht="15.75" customHeight="1"/>
    <row r="398" s="32" customFormat="1" ht="15.75" customHeight="1"/>
    <row r="399" s="32" customFormat="1" ht="15.75" customHeight="1"/>
    <row r="400" s="32" customFormat="1" ht="15.75" customHeight="1"/>
    <row r="401" s="32" customFormat="1" ht="15.75" customHeight="1"/>
    <row r="402" s="32" customFormat="1" ht="15.75" customHeight="1"/>
    <row r="403" s="32" customFormat="1" ht="15.75" customHeight="1"/>
    <row r="404" s="32" customFormat="1" ht="15.75" customHeight="1"/>
    <row r="405" s="32" customFormat="1" ht="15.75" customHeight="1"/>
    <row r="406" s="32" customFormat="1" ht="15.75" customHeight="1"/>
    <row r="407" s="32" customFormat="1" ht="15.75" customHeight="1"/>
    <row r="408" s="32" customFormat="1" ht="15.75" customHeight="1"/>
    <row r="409" s="32" customFormat="1" ht="15.75" customHeight="1"/>
    <row r="410" s="32" customFormat="1" ht="15.75" customHeight="1"/>
    <row r="411" s="32" customFormat="1" ht="15.75" customHeight="1"/>
    <row r="412" s="32" customFormat="1" ht="15.75" customHeight="1"/>
    <row r="413" s="32" customFormat="1" ht="15.75" customHeight="1"/>
    <row r="414" s="32" customFormat="1" ht="15.75" customHeight="1"/>
    <row r="415" s="32" customFormat="1" ht="15.75" customHeight="1"/>
    <row r="416" s="32" customFormat="1" ht="15.75" customHeight="1"/>
    <row r="417" s="32" customFormat="1" ht="15.75" customHeight="1"/>
    <row r="418" s="32" customFormat="1" ht="15.75" customHeight="1"/>
    <row r="419" s="32" customFormat="1" ht="15.75" customHeight="1"/>
    <row r="420" s="32" customFormat="1" ht="15.75" customHeight="1"/>
    <row r="421" s="32" customFormat="1" ht="15.75" customHeight="1"/>
    <row r="422" s="32" customFormat="1" ht="15.75" customHeight="1"/>
    <row r="423" s="32" customFormat="1" ht="15.75" customHeight="1"/>
    <row r="424" s="32" customFormat="1" ht="15.75" customHeight="1"/>
    <row r="425" s="32" customFormat="1" ht="15.75" customHeight="1"/>
    <row r="426" s="32" customFormat="1" ht="15.75" customHeight="1"/>
    <row r="427" s="32" customFormat="1" ht="15.75" customHeight="1"/>
    <row r="428" s="32" customFormat="1" ht="15.75" customHeight="1"/>
    <row r="429" s="32" customFormat="1" ht="15.75" customHeight="1"/>
    <row r="430" s="32" customFormat="1" ht="15.75" customHeight="1"/>
    <row r="431" s="32" customFormat="1" ht="15.75" customHeight="1"/>
    <row r="432" s="32" customFormat="1" ht="15.75" customHeight="1"/>
    <row r="433" s="32" customFormat="1" ht="15.75" customHeight="1"/>
    <row r="434" s="32" customFormat="1" ht="15.75" customHeight="1"/>
    <row r="435" s="32" customFormat="1" ht="15.75" customHeight="1"/>
    <row r="436" s="32" customFormat="1" ht="15.75" customHeight="1"/>
    <row r="437" s="32" customFormat="1" ht="15.75" customHeight="1"/>
    <row r="438" s="32" customFormat="1" ht="15.75" customHeight="1"/>
    <row r="439" s="32" customFormat="1" ht="15.75" customHeight="1"/>
    <row r="440" s="32" customFormat="1" ht="15.75" customHeight="1"/>
    <row r="441" s="32" customFormat="1" ht="15.75" customHeight="1"/>
    <row r="442" s="32" customFormat="1" ht="15.75" customHeight="1"/>
    <row r="443" s="32" customFormat="1" ht="15.75" customHeight="1"/>
    <row r="444" s="32" customFormat="1" ht="15.75" customHeight="1"/>
    <row r="445" s="32" customFormat="1" ht="15.75" customHeight="1"/>
    <row r="446" s="32" customFormat="1" ht="15.75" customHeight="1"/>
    <row r="447" s="32" customFormat="1" ht="15.75" customHeight="1"/>
    <row r="448" s="32" customFormat="1" ht="15.75" customHeight="1"/>
    <row r="449" s="32" customFormat="1" ht="15.75" customHeight="1"/>
    <row r="450" s="32" customFormat="1" ht="15.75" customHeight="1"/>
    <row r="451" s="32" customFormat="1" ht="15.75" customHeight="1"/>
    <row r="452" s="32" customFormat="1" ht="15.75" customHeight="1"/>
    <row r="453" s="32" customFormat="1" ht="15.75" customHeight="1"/>
    <row r="454" s="32" customFormat="1" ht="15.75" customHeight="1"/>
    <row r="455" s="32" customFormat="1" ht="15.75" customHeight="1"/>
    <row r="456" s="32" customFormat="1" ht="15.75" customHeight="1"/>
    <row r="457" s="32" customFormat="1" ht="15.75" customHeight="1"/>
    <row r="458" s="32" customFormat="1" ht="15.75" customHeight="1"/>
    <row r="459" s="32" customFormat="1" ht="15.75" customHeight="1"/>
    <row r="460" s="32" customFormat="1" ht="15.75" customHeight="1"/>
    <row r="461" s="32" customFormat="1" ht="15.75" customHeight="1"/>
    <row r="462" s="32" customFormat="1" ht="15.75" customHeight="1"/>
    <row r="463" s="32" customFormat="1" ht="15.75" customHeight="1"/>
    <row r="464" s="32" customFormat="1" ht="15.75" customHeight="1"/>
    <row r="465" s="32" customFormat="1" ht="15.75" customHeight="1"/>
    <row r="466" s="32" customFormat="1" ht="15.75" customHeight="1"/>
    <row r="467" s="32" customFormat="1" ht="15.75" customHeight="1"/>
    <row r="468" s="32" customFormat="1" ht="15.75" customHeight="1"/>
    <row r="469" s="32" customFormat="1" ht="15.75" customHeight="1"/>
    <row r="470" s="32" customFormat="1" ht="15.75" customHeight="1"/>
    <row r="471" s="32" customFormat="1" ht="15.75" customHeight="1"/>
    <row r="472" s="32" customFormat="1" ht="15.75" customHeight="1"/>
    <row r="473" s="32" customFormat="1" ht="15.75" customHeight="1"/>
    <row r="474" s="32" customFormat="1" ht="15.75" customHeight="1"/>
    <row r="475" s="32" customFormat="1" ht="15.75" customHeight="1"/>
    <row r="476" s="32" customFormat="1" ht="15.75" customHeight="1"/>
    <row r="477" s="32" customFormat="1" ht="15.75" customHeight="1"/>
    <row r="478" s="32" customFormat="1" ht="15.75" customHeight="1"/>
    <row r="479" s="32" customFormat="1" ht="15.75" customHeight="1"/>
    <row r="480" s="32" customFormat="1" ht="15.75" customHeight="1"/>
    <row r="481" s="32" customFormat="1" ht="15.75" customHeight="1"/>
    <row r="482" s="32" customFormat="1" ht="15.75" customHeight="1"/>
    <row r="483" s="32" customFormat="1" ht="15.75" customHeight="1"/>
    <row r="484" s="32" customFormat="1" ht="15.75" customHeight="1"/>
    <row r="485" s="32" customFormat="1" ht="15.75" customHeight="1"/>
    <row r="486" s="32" customFormat="1" ht="15.75" customHeight="1"/>
    <row r="487" s="32" customFormat="1" ht="15.75" customHeight="1"/>
    <row r="488" s="32" customFormat="1" ht="15.75" customHeight="1"/>
    <row r="489" s="32" customFormat="1" ht="15.75" customHeight="1"/>
    <row r="490" s="32" customFormat="1" ht="15.75" customHeight="1"/>
    <row r="491" s="32" customFormat="1" ht="15.75" customHeight="1"/>
    <row r="492" s="32" customFormat="1" ht="15.75" customHeight="1"/>
    <row r="493" s="32" customFormat="1" ht="15.75" customHeight="1"/>
    <row r="494" s="32" customFormat="1" ht="15.75" customHeight="1"/>
    <row r="495" s="32" customFormat="1" ht="15.75" customHeight="1"/>
    <row r="496" s="32" customFormat="1" ht="15.75" customHeight="1"/>
    <row r="497" s="32" customFormat="1" ht="15.75" customHeight="1"/>
    <row r="498" s="32" customFormat="1" ht="15.75" customHeight="1"/>
    <row r="499" s="32" customFormat="1" ht="15.75" customHeight="1"/>
    <row r="500" s="32" customFormat="1" ht="15.75" customHeight="1"/>
    <row r="501" s="32" customFormat="1" ht="15.75" customHeight="1"/>
    <row r="502" s="32" customFormat="1" ht="15.75" customHeight="1"/>
    <row r="503" s="32" customFormat="1" ht="15.75" customHeight="1"/>
    <row r="504" s="32" customFormat="1" ht="15.75" customHeight="1"/>
    <row r="505" s="32" customFormat="1" ht="15.75" customHeight="1"/>
    <row r="506" s="32" customFormat="1" ht="15.75" customHeight="1"/>
    <row r="507" s="32" customFormat="1" ht="15.75" customHeight="1"/>
    <row r="508" s="32" customFormat="1" ht="15.75" customHeight="1"/>
    <row r="509" s="32" customFormat="1" ht="15.75" customHeight="1"/>
    <row r="510" s="32" customFormat="1" ht="15.75" customHeight="1"/>
    <row r="511" s="32" customFormat="1" ht="15.75" customHeight="1"/>
    <row r="512" s="32" customFormat="1" ht="15.75" customHeight="1"/>
    <row r="513" s="32" customFormat="1" ht="15.75" customHeight="1"/>
    <row r="514" s="32" customFormat="1" ht="15.75" customHeight="1"/>
    <row r="515" s="32" customFormat="1" ht="15.75" customHeight="1"/>
    <row r="516" s="32" customFormat="1" ht="15.75" customHeight="1"/>
    <row r="517" s="32" customFormat="1" ht="15.75" customHeight="1"/>
    <row r="518" s="32" customFormat="1" ht="15.75" customHeight="1"/>
    <row r="519" s="32" customFormat="1" ht="15.75" customHeight="1"/>
    <row r="520" s="32" customFormat="1" ht="15.75" customHeight="1"/>
    <row r="521" s="32" customFormat="1" ht="15.75" customHeight="1"/>
    <row r="522" s="32" customFormat="1" ht="15.75" customHeight="1"/>
    <row r="523" s="32" customFormat="1" ht="15.75" customHeight="1"/>
    <row r="524" s="32" customFormat="1" ht="15.75" customHeight="1"/>
    <row r="525" s="32" customFormat="1" ht="15.75" customHeight="1"/>
    <row r="526" s="32" customFormat="1" ht="15.75" customHeight="1"/>
    <row r="527" s="32" customFormat="1" ht="15.75" customHeight="1"/>
    <row r="528" s="32" customFormat="1" ht="15.75" customHeight="1"/>
    <row r="529" s="32" customFormat="1" ht="15.75" customHeight="1"/>
    <row r="530" s="32" customFormat="1" ht="15.75" customHeight="1"/>
    <row r="531" s="32" customFormat="1" ht="15.75" customHeight="1"/>
    <row r="532" s="32" customFormat="1" ht="15.75" customHeight="1"/>
    <row r="533" s="32" customFormat="1" ht="15.75" customHeight="1"/>
    <row r="534" s="32" customFormat="1" ht="15.75" customHeight="1"/>
    <row r="535" s="32" customFormat="1" ht="15.75" customHeight="1"/>
    <row r="536" s="32" customFormat="1" ht="15.75" customHeight="1"/>
    <row r="537" s="32" customFormat="1" ht="15.75" customHeight="1"/>
    <row r="538" s="32" customFormat="1" ht="15.75" customHeight="1"/>
    <row r="539" s="32" customFormat="1" ht="15.75" customHeight="1"/>
    <row r="540" s="32" customFormat="1" ht="15.75" customHeight="1"/>
    <row r="541" s="32" customFormat="1" ht="15.75" customHeight="1"/>
    <row r="542" s="32" customFormat="1" ht="15.75" customHeight="1"/>
    <row r="543" s="32" customFormat="1" ht="15.75" customHeight="1"/>
    <row r="544" s="32" customFormat="1" ht="15.75" customHeight="1"/>
    <row r="545" s="32" customFormat="1" ht="15.75" customHeight="1"/>
    <row r="546" s="32" customFormat="1" ht="15.75" customHeight="1"/>
    <row r="547" s="32" customFormat="1" ht="15.75" customHeight="1"/>
    <row r="548" s="32" customFormat="1" ht="15.75" customHeight="1"/>
    <row r="549" s="32" customFormat="1" ht="15.75" customHeight="1"/>
    <row r="550" s="32" customFormat="1" ht="15.75" customHeight="1"/>
    <row r="551" s="32" customFormat="1" ht="15.75" customHeight="1"/>
    <row r="552" s="32" customFormat="1" ht="15.75" customHeight="1"/>
    <row r="553" s="32" customFormat="1" ht="15.75" customHeight="1"/>
    <row r="554" s="32" customFormat="1" ht="15.75" customHeight="1"/>
    <row r="555" s="32" customFormat="1" ht="15.75" customHeight="1"/>
    <row r="556" s="32" customFormat="1" ht="15.75" customHeight="1"/>
    <row r="557" s="32" customFormat="1" ht="15.75" customHeight="1"/>
    <row r="558" s="32" customFormat="1" ht="15.75" customHeight="1"/>
    <row r="559" s="32" customFormat="1" ht="15.75" customHeight="1"/>
    <row r="560" s="32" customFormat="1" ht="15.75" customHeight="1"/>
    <row r="561" s="32" customFormat="1" ht="15.75" customHeight="1"/>
    <row r="562" s="32" customFormat="1" ht="15.75" customHeight="1"/>
    <row r="563" s="32" customFormat="1" ht="15.75" customHeight="1"/>
    <row r="564" s="32" customFormat="1" ht="15.75" customHeight="1"/>
    <row r="565" s="32" customFormat="1" ht="15.75" customHeight="1"/>
    <row r="566" s="32" customFormat="1" ht="15.75" customHeight="1"/>
    <row r="567" s="32" customFormat="1" ht="15.75" customHeight="1"/>
    <row r="568" s="32" customFormat="1" ht="15.75" customHeight="1"/>
    <row r="569" s="32" customFormat="1" ht="15.75" customHeight="1"/>
    <row r="570" s="32" customFormat="1" ht="15.75" customHeight="1"/>
    <row r="571" s="32" customFormat="1" ht="15.75" customHeight="1"/>
    <row r="572" s="32" customFormat="1" ht="15.75" customHeight="1"/>
    <row r="573" s="32" customFormat="1" ht="15.75" customHeight="1"/>
    <row r="574" s="32" customFormat="1" ht="15.75" customHeight="1"/>
    <row r="575" s="32" customFormat="1" ht="15.75" customHeight="1"/>
    <row r="576" s="32" customFormat="1" ht="15.75" customHeight="1"/>
    <row r="577" s="32" customFormat="1" ht="15.75" customHeight="1"/>
    <row r="578" s="32" customFormat="1" ht="15.75" customHeight="1"/>
    <row r="579" s="32" customFormat="1" ht="15.75" customHeight="1"/>
    <row r="580" s="32" customFormat="1" ht="15.75" customHeight="1"/>
    <row r="581" s="32" customFormat="1" ht="15.75" customHeight="1"/>
    <row r="582" s="32" customFormat="1" ht="15.75" customHeight="1"/>
    <row r="583" s="32" customFormat="1" ht="15.75" customHeight="1"/>
    <row r="584" s="32" customFormat="1" ht="15.75" customHeight="1"/>
    <row r="585" s="32" customFormat="1" ht="15.75" customHeight="1"/>
    <row r="586" s="32" customFormat="1" ht="15.75" customHeight="1"/>
    <row r="587" s="32" customFormat="1" ht="15.75" customHeight="1"/>
    <row r="588" s="32" customFormat="1" ht="15.75" customHeight="1"/>
    <row r="589" s="32" customFormat="1" ht="15.75" customHeight="1"/>
    <row r="590" s="32" customFormat="1" ht="15.75" customHeight="1"/>
    <row r="591" s="32" customFormat="1" ht="15.75" customHeight="1"/>
    <row r="592" s="32" customFormat="1" ht="15.75" customHeight="1"/>
    <row r="593" s="32" customFormat="1" ht="15.75" customHeight="1"/>
    <row r="594" s="32" customFormat="1" ht="15.75" customHeight="1"/>
    <row r="595" s="32" customFormat="1" ht="15.75" customHeight="1"/>
    <row r="596" s="32" customFormat="1" ht="15.75" customHeight="1"/>
    <row r="597" s="32" customFormat="1" ht="15.75" customHeight="1"/>
    <row r="598" s="32" customFormat="1" ht="15.75" customHeight="1"/>
    <row r="599" s="32" customFormat="1" ht="15.75" customHeight="1"/>
    <row r="600" s="32" customFormat="1" ht="15.75" customHeight="1"/>
    <row r="601" s="32" customFormat="1" ht="15.75" customHeight="1"/>
    <row r="602" s="32" customFormat="1" ht="15.75" customHeight="1"/>
    <row r="603" s="32" customFormat="1" ht="15.75" customHeight="1"/>
    <row r="604" s="32" customFormat="1" ht="15.75" customHeight="1"/>
    <row r="605" s="32" customFormat="1" ht="15.75" customHeight="1"/>
    <row r="606" s="32" customFormat="1" ht="15.75" customHeight="1"/>
    <row r="607" s="32" customFormat="1" ht="15.75" customHeight="1"/>
    <row r="608" s="32" customFormat="1" ht="15.75" customHeight="1"/>
    <row r="609" s="32" customFormat="1" ht="15.75" customHeight="1"/>
    <row r="610" s="32" customFormat="1" ht="15.75" customHeight="1"/>
    <row r="611" s="32" customFormat="1" ht="15.75" customHeight="1"/>
    <row r="612" s="32" customFormat="1" ht="15.75" customHeight="1"/>
    <row r="613" s="32" customFormat="1" ht="15.75" customHeight="1"/>
    <row r="614" s="32" customFormat="1" ht="15.75" customHeight="1"/>
    <row r="615" s="32" customFormat="1" ht="15.75" customHeight="1"/>
    <row r="616" s="32" customFormat="1" ht="15.75" customHeight="1"/>
    <row r="617" s="32" customFormat="1" ht="15.75" customHeight="1"/>
    <row r="618" s="32" customFormat="1" ht="15.75" customHeight="1"/>
    <row r="619" s="32" customFormat="1" ht="15.75" customHeight="1"/>
    <row r="620" s="32" customFormat="1" ht="15.75" customHeight="1"/>
    <row r="621" s="32" customFormat="1" ht="15.75" customHeight="1"/>
    <row r="622" s="32" customFormat="1" ht="15.75" customHeight="1"/>
    <row r="623" s="32" customFormat="1" ht="15.75" customHeight="1"/>
    <row r="624" s="32" customFormat="1" ht="15.75" customHeight="1"/>
    <row r="625" s="32" customFormat="1" ht="15.75" customHeight="1"/>
    <row r="626" s="32" customFormat="1" ht="15.75" customHeight="1"/>
    <row r="627" s="32" customFormat="1" ht="15.75" customHeight="1"/>
    <row r="628" s="32" customFormat="1" ht="15.75" customHeight="1"/>
    <row r="629" s="32" customFormat="1" ht="15.75" customHeight="1"/>
    <row r="630" s="32" customFormat="1" ht="15.75" customHeight="1"/>
    <row r="631" s="32" customFormat="1" ht="15.75" customHeight="1"/>
    <row r="632" s="32" customFormat="1" ht="15.75" customHeight="1"/>
    <row r="633" s="32" customFormat="1" ht="15.75" customHeight="1"/>
    <row r="634" s="32" customFormat="1" ht="15.75" customHeight="1"/>
    <row r="635" s="32" customFormat="1" ht="15.75" customHeight="1"/>
    <row r="636" s="32" customFormat="1" ht="15.75" customHeight="1"/>
    <row r="637" s="32" customFormat="1" ht="15.75" customHeight="1"/>
    <row r="638" s="32" customFormat="1" ht="15.75" customHeight="1"/>
    <row r="639" s="32" customFormat="1" ht="15.75" customHeight="1"/>
    <row r="640" s="32" customFormat="1" ht="15.75" customHeight="1"/>
    <row r="641" s="32" customFormat="1" ht="15.75" customHeight="1"/>
    <row r="642" s="32" customFormat="1" ht="15.75" customHeight="1"/>
    <row r="643" s="32" customFormat="1" ht="15.75" customHeight="1"/>
    <row r="644" s="32" customFormat="1" ht="15.75" customHeight="1"/>
    <row r="645" s="32" customFormat="1" ht="15.75" customHeight="1"/>
    <row r="646" s="32" customFormat="1" ht="15.75" customHeight="1"/>
    <row r="647" s="32" customFormat="1" ht="15.75" customHeight="1"/>
    <row r="648" s="32" customFormat="1" ht="15.75" customHeight="1"/>
    <row r="649" s="32" customFormat="1" ht="15.75" customHeight="1"/>
    <row r="650" s="32" customFormat="1" ht="15.75" customHeight="1"/>
    <row r="651" s="32" customFormat="1" ht="15.75" customHeight="1"/>
    <row r="652" s="32" customFormat="1" ht="15.75" customHeight="1"/>
    <row r="653" s="32" customFormat="1" ht="15.75" customHeight="1"/>
    <row r="654" s="32" customFormat="1" ht="15.75" customHeight="1"/>
    <row r="655" s="32" customFormat="1" ht="15.75" customHeight="1"/>
    <row r="656" s="32" customFormat="1" ht="15.75" customHeight="1"/>
    <row r="657" s="32" customFormat="1" ht="15.75" customHeight="1"/>
    <row r="658" s="32" customFormat="1" ht="15.75" customHeight="1"/>
    <row r="659" s="32" customFormat="1" ht="15.75" customHeight="1"/>
    <row r="660" s="32" customFormat="1" ht="15.75" customHeight="1"/>
    <row r="661" s="32" customFormat="1" ht="15.75" customHeight="1"/>
    <row r="662" s="32" customFormat="1" ht="15.75" customHeight="1"/>
    <row r="663" s="32" customFormat="1" ht="15.75" customHeight="1"/>
    <row r="664" s="32" customFormat="1" ht="15.75" customHeight="1"/>
    <row r="665" s="32" customFormat="1" ht="15.75" customHeight="1"/>
    <row r="666" s="32" customFormat="1" ht="15.75" customHeight="1"/>
    <row r="667" s="32" customFormat="1" ht="15.75" customHeight="1"/>
    <row r="668" s="32" customFormat="1" ht="15.75" customHeight="1"/>
    <row r="669" s="32" customFormat="1" ht="15.75" customHeight="1"/>
    <row r="670" s="32" customFormat="1" ht="15.75" customHeight="1"/>
    <row r="671" s="32" customFormat="1" ht="15.75" customHeight="1"/>
    <row r="672" s="32" customFormat="1" ht="15.75" customHeight="1"/>
    <row r="673" s="32" customFormat="1" ht="15.75" customHeight="1"/>
    <row r="674" s="32" customFormat="1" ht="15.75" customHeight="1"/>
    <row r="675" s="32" customFormat="1" ht="15.75" customHeight="1"/>
    <row r="676" s="32" customFormat="1" ht="15.75" customHeight="1"/>
    <row r="677" s="32" customFormat="1" ht="15.75" customHeight="1"/>
    <row r="678" s="32" customFormat="1" ht="15.75" customHeight="1"/>
    <row r="679" s="32" customFormat="1" ht="15.75" customHeight="1"/>
    <row r="680" s="32" customFormat="1" ht="15.75" customHeight="1"/>
    <row r="681" s="32" customFormat="1" ht="15.75" customHeight="1"/>
    <row r="682" s="32" customFormat="1" ht="15.75" customHeight="1"/>
    <row r="683" s="32" customFormat="1" ht="15.75" customHeight="1"/>
    <row r="684" s="32" customFormat="1" ht="15.75" customHeight="1"/>
    <row r="685" s="32" customFormat="1" ht="15.75" customHeight="1"/>
    <row r="686" s="32" customFormat="1" ht="15.75" customHeight="1"/>
    <row r="687" s="32" customFormat="1" ht="15.75" customHeight="1"/>
    <row r="688" s="32" customFormat="1" ht="15.75" customHeight="1"/>
    <row r="689" s="32" customFormat="1" ht="15.75" customHeight="1"/>
    <row r="690" s="32" customFormat="1" ht="15.75" customHeight="1"/>
    <row r="691" s="32" customFormat="1" ht="15.75" customHeight="1"/>
    <row r="692" s="32" customFormat="1" ht="15.75" customHeight="1"/>
    <row r="693" s="32" customFormat="1" ht="15.75" customHeight="1"/>
    <row r="694" s="32" customFormat="1" ht="15.75" customHeight="1"/>
    <row r="695" s="32" customFormat="1" ht="15.75" customHeight="1"/>
    <row r="696" s="32" customFormat="1" ht="15.75" customHeight="1"/>
    <row r="697" s="32" customFormat="1" ht="15.75" customHeight="1"/>
    <row r="698" s="32" customFormat="1" ht="15.75" customHeight="1"/>
    <row r="699" s="32" customFormat="1" ht="15.75" customHeight="1"/>
    <row r="700" s="32" customFormat="1" ht="15.75" customHeight="1"/>
    <row r="701" s="32" customFormat="1" ht="15.75" customHeight="1"/>
    <row r="702" s="32" customFormat="1" ht="15.75" customHeight="1"/>
    <row r="703" s="32" customFormat="1" ht="15.75" customHeight="1"/>
    <row r="704" s="32" customFormat="1" ht="15.75" customHeight="1"/>
    <row r="705" s="32" customFormat="1" ht="15.75" customHeight="1"/>
    <row r="706" s="32" customFormat="1" ht="15.75" customHeight="1"/>
    <row r="707" s="32" customFormat="1" ht="15.75" customHeight="1"/>
    <row r="708" s="32" customFormat="1" ht="15.75" customHeight="1"/>
    <row r="709" s="32" customFormat="1" ht="15.75" customHeight="1"/>
    <row r="710" s="32" customFormat="1" ht="15.75" customHeight="1"/>
    <row r="711" s="32" customFormat="1" ht="15.75" customHeight="1"/>
    <row r="712" s="32" customFormat="1" ht="15.75" customHeight="1"/>
    <row r="713" s="32" customFormat="1" ht="15.75" customHeight="1"/>
    <row r="714" s="32" customFormat="1" ht="15.75" customHeight="1"/>
    <row r="715" s="32" customFormat="1" ht="15.75" customHeight="1"/>
    <row r="716" s="32" customFormat="1" ht="15.75" customHeight="1"/>
    <row r="717" s="32" customFormat="1" ht="15.75" customHeight="1"/>
    <row r="718" s="32" customFormat="1" ht="15.75" customHeight="1"/>
    <row r="719" s="32" customFormat="1" ht="15.75" customHeight="1"/>
    <row r="720" s="32" customFormat="1" ht="15.75" customHeight="1"/>
    <row r="721" s="32" customFormat="1" ht="15.75" customHeight="1"/>
    <row r="722" s="32" customFormat="1" ht="15.75" customHeight="1"/>
    <row r="723" s="32" customFormat="1" ht="15.75" customHeight="1"/>
    <row r="724" s="32" customFormat="1" ht="15.75" customHeight="1"/>
    <row r="725" s="32" customFormat="1" ht="15.75" customHeight="1"/>
    <row r="726" s="32" customFormat="1" ht="15.75" customHeight="1"/>
    <row r="727" s="32" customFormat="1" ht="15.75" customHeight="1"/>
    <row r="728" s="32" customFormat="1" ht="15.75" customHeight="1"/>
    <row r="729" s="32" customFormat="1" ht="15.75" customHeight="1"/>
    <row r="730" s="32" customFormat="1" ht="15.75" customHeight="1"/>
    <row r="731" s="32" customFormat="1" ht="15.75" customHeight="1"/>
    <row r="732" s="32" customFormat="1" ht="15.75" customHeight="1"/>
    <row r="733" s="32" customFormat="1" ht="15.75" customHeight="1"/>
    <row r="734" s="32" customFormat="1" ht="15.75" customHeight="1"/>
    <row r="735" s="32" customFormat="1" ht="15.75" customHeight="1"/>
    <row r="736" s="32" customFormat="1" ht="15.75" customHeight="1"/>
    <row r="737" s="32" customFormat="1" ht="15.75" customHeight="1"/>
    <row r="738" s="32" customFormat="1" ht="15.75" customHeight="1"/>
    <row r="739" s="32" customFormat="1" ht="15.75" customHeight="1"/>
    <row r="740" s="32" customFormat="1" ht="15.75" customHeight="1"/>
    <row r="741" s="32" customFormat="1" ht="15.75" customHeight="1"/>
    <row r="742" s="32" customFormat="1" ht="15.75" customHeight="1"/>
    <row r="743" s="32" customFormat="1" ht="15.75" customHeight="1"/>
    <row r="744" s="32" customFormat="1" ht="15.75" customHeight="1"/>
    <row r="745" s="32" customFormat="1" ht="15.75" customHeight="1"/>
    <row r="746" s="32" customFormat="1" ht="15.75" customHeight="1"/>
    <row r="747" s="32" customFormat="1" ht="15.75" customHeight="1"/>
    <row r="748" s="32" customFormat="1" ht="15.75" customHeight="1"/>
    <row r="749" s="32" customFormat="1" ht="15.75" customHeight="1"/>
    <row r="750" s="32" customFormat="1" ht="15.75" customHeight="1"/>
    <row r="751" s="32" customFormat="1" ht="15.75" customHeight="1"/>
    <row r="752" s="32" customFormat="1" ht="15.75" customHeight="1"/>
    <row r="753" s="32" customFormat="1" ht="15.75" customHeight="1"/>
    <row r="754" s="32" customFormat="1" ht="15.75" customHeight="1"/>
    <row r="755" s="32" customFormat="1" ht="15.75" customHeight="1"/>
    <row r="756" s="32" customFormat="1" ht="15.75" customHeight="1"/>
    <row r="757" s="32" customFormat="1" ht="15.75" customHeight="1"/>
    <row r="758" s="32" customFormat="1" ht="15.75" customHeight="1"/>
    <row r="759" s="32" customFormat="1" ht="15.75" customHeight="1"/>
    <row r="760" s="32" customFormat="1" ht="15.75" customHeight="1"/>
    <row r="761" s="32" customFormat="1" ht="15.75" customHeight="1"/>
    <row r="762" s="32" customFormat="1" ht="15.75" customHeight="1"/>
    <row r="763" s="32" customFormat="1" ht="15.75" customHeight="1"/>
    <row r="764" s="32" customFormat="1" ht="15.75" customHeight="1"/>
    <row r="765" s="32" customFormat="1" ht="15.75" customHeight="1"/>
    <row r="766" s="32" customFormat="1" ht="15.75" customHeight="1"/>
    <row r="767" s="32" customFormat="1" ht="15.75" customHeight="1"/>
    <row r="768" s="32" customFormat="1" ht="15.75" customHeight="1"/>
    <row r="769" s="32" customFormat="1" ht="15.75" customHeight="1"/>
    <row r="770" s="32" customFormat="1" ht="15.75" customHeight="1"/>
    <row r="771" s="32" customFormat="1" ht="15.75" customHeight="1"/>
    <row r="772" s="32" customFormat="1" ht="15.75" customHeight="1"/>
    <row r="773" s="32" customFormat="1" ht="15.75" customHeight="1"/>
    <row r="774" s="32" customFormat="1" ht="15.75" customHeight="1"/>
    <row r="775" s="32" customFormat="1" ht="15.75" customHeight="1"/>
    <row r="776" s="32" customFormat="1" ht="15.75" customHeight="1"/>
    <row r="777" s="32" customFormat="1" ht="15.75" customHeight="1"/>
    <row r="778" s="32" customFormat="1" ht="15.75" customHeight="1"/>
    <row r="779" s="32" customFormat="1" ht="15.75" customHeight="1"/>
    <row r="780" s="32" customFormat="1" ht="15.75" customHeight="1"/>
    <row r="781" s="32" customFormat="1" ht="15.75" customHeight="1"/>
    <row r="782" s="32" customFormat="1" ht="15.75" customHeight="1"/>
    <row r="783" s="32" customFormat="1" ht="15.75" customHeight="1"/>
    <row r="784" s="32" customFormat="1" ht="15.75" customHeight="1"/>
    <row r="785" s="32" customFormat="1" ht="15.75" customHeight="1"/>
    <row r="786" s="32" customFormat="1" ht="15.75" customHeight="1"/>
    <row r="787" s="32" customFormat="1" ht="15.75" customHeight="1"/>
    <row r="788" s="32" customFormat="1" ht="15.75" customHeight="1"/>
    <row r="789" s="32" customFormat="1" ht="15.75" customHeight="1"/>
    <row r="790" s="32" customFormat="1" ht="15.75" customHeight="1"/>
    <row r="791" s="32" customFormat="1" ht="15.75" customHeight="1"/>
    <row r="792" s="32" customFormat="1" ht="15.75" customHeight="1"/>
    <row r="793" s="32" customFormat="1" ht="15.75" customHeight="1"/>
    <row r="794" s="32" customFormat="1" ht="15.75" customHeight="1"/>
    <row r="795" s="32" customFormat="1" ht="15.75" customHeight="1"/>
    <row r="796" s="32" customFormat="1" ht="15.75" customHeight="1"/>
    <row r="797" s="32" customFormat="1" ht="15.75" customHeight="1"/>
    <row r="798" s="32" customFormat="1" ht="15.75" customHeight="1"/>
    <row r="799" s="32" customFormat="1" ht="15.75" customHeight="1"/>
    <row r="800" s="32" customFormat="1" ht="15.75" customHeight="1"/>
    <row r="801" s="32" customFormat="1" ht="15.75" customHeight="1"/>
    <row r="802" s="32" customFormat="1" ht="15.75" customHeight="1"/>
    <row r="803" s="32" customFormat="1" ht="15.75" customHeight="1"/>
    <row r="804" s="32" customFormat="1" ht="15.75" customHeight="1"/>
    <row r="805" s="32" customFormat="1" ht="15.75" customHeight="1"/>
    <row r="806" s="32" customFormat="1" ht="15.75" customHeight="1"/>
    <row r="807" s="32" customFormat="1" ht="15.75" customHeight="1"/>
    <row r="808" s="32" customFormat="1" ht="15.75" customHeight="1"/>
    <row r="809" s="32" customFormat="1" ht="15.75" customHeight="1"/>
    <row r="810" s="32" customFormat="1" ht="15.75" customHeight="1"/>
    <row r="811" s="32" customFormat="1" ht="15.75" customHeight="1"/>
    <row r="812" s="32" customFormat="1" ht="15.75" customHeight="1"/>
    <row r="813" s="32" customFormat="1" ht="15.75" customHeight="1"/>
    <row r="814" s="32" customFormat="1" ht="15.75" customHeight="1"/>
    <row r="815" s="32" customFormat="1" ht="15.75" customHeight="1"/>
    <row r="816" s="32" customFormat="1" ht="15.75" customHeight="1"/>
    <row r="817" s="32" customFormat="1" ht="15.75" customHeight="1"/>
    <row r="818" s="32" customFormat="1" ht="15.75" customHeight="1"/>
    <row r="819" s="32" customFormat="1" ht="15.75" customHeight="1"/>
    <row r="820" s="32" customFormat="1" ht="15.75" customHeight="1"/>
    <row r="821" s="32" customFormat="1" ht="15.75" customHeight="1"/>
    <row r="822" s="32" customFormat="1" ht="15.75" customHeight="1"/>
    <row r="823" s="32" customFormat="1" ht="15.75" customHeight="1"/>
    <row r="824" s="32" customFormat="1" ht="15.75" customHeight="1"/>
    <row r="825" s="32" customFormat="1" ht="15.75" customHeight="1"/>
    <row r="826" s="32" customFormat="1" ht="15.75" customHeight="1"/>
    <row r="827" s="32" customFormat="1" ht="15.75" customHeight="1"/>
    <row r="828" s="32" customFormat="1" ht="15.75" customHeight="1"/>
    <row r="829" s="32" customFormat="1" ht="15.75" customHeight="1"/>
    <row r="830" s="32" customFormat="1" ht="15.75" customHeight="1"/>
    <row r="831" s="32" customFormat="1" ht="15.75" customHeight="1"/>
    <row r="832" s="32" customFormat="1" ht="15.75" customHeight="1"/>
    <row r="833" s="32" customFormat="1" ht="15.75" customHeight="1"/>
    <row r="834" s="32" customFormat="1" ht="15.75" customHeight="1"/>
    <row r="835" s="32" customFormat="1" ht="15.75" customHeight="1"/>
    <row r="836" s="32" customFormat="1" ht="15.75" customHeight="1"/>
    <row r="837" s="32" customFormat="1" ht="15.75" customHeight="1"/>
    <row r="838" s="32" customFormat="1" ht="15.75" customHeight="1"/>
    <row r="839" s="32" customFormat="1" ht="15.75" customHeight="1"/>
    <row r="840" s="32" customFormat="1" ht="15.75" customHeight="1"/>
    <row r="841" s="32" customFormat="1" ht="15.75" customHeight="1"/>
    <row r="842" s="32" customFormat="1" ht="15.75" customHeight="1"/>
    <row r="843" s="32" customFormat="1" ht="15.75" customHeight="1"/>
    <row r="844" s="32" customFormat="1" ht="15.75" customHeight="1"/>
    <row r="845" s="32" customFormat="1" ht="15.75" customHeight="1"/>
    <row r="846" s="32" customFormat="1" ht="15.75" customHeight="1"/>
    <row r="847" s="32" customFormat="1" ht="15.75" customHeight="1"/>
    <row r="848" s="32" customFormat="1" ht="15.75" customHeight="1"/>
    <row r="849" s="32" customFormat="1" ht="15.75" customHeight="1"/>
    <row r="850" s="32" customFormat="1" ht="15.75" customHeight="1"/>
    <row r="851" s="32" customFormat="1" ht="15.75" customHeight="1"/>
    <row r="852" s="32" customFormat="1" ht="15.75" customHeight="1"/>
    <row r="853" s="32" customFormat="1" ht="15.75" customHeight="1"/>
    <row r="854" s="32" customFormat="1" ht="15.75" customHeight="1"/>
    <row r="855" s="32" customFormat="1" ht="15.75" customHeight="1"/>
    <row r="856" s="32" customFormat="1" ht="15.75" customHeight="1"/>
    <row r="857" s="32" customFormat="1" ht="15.75" customHeight="1"/>
    <row r="858" s="32" customFormat="1" ht="15.75" customHeight="1"/>
    <row r="859" s="32" customFormat="1" ht="15.75" customHeight="1"/>
    <row r="860" s="32" customFormat="1" ht="15.75" customHeight="1"/>
    <row r="861" s="32" customFormat="1" ht="15.75" customHeight="1"/>
    <row r="862" s="32" customFormat="1" ht="15.75" customHeight="1"/>
    <row r="863" s="32" customFormat="1" ht="15.75" customHeight="1"/>
    <row r="864" s="32" customFormat="1" ht="15.75" customHeight="1"/>
    <row r="865" s="32" customFormat="1" ht="15.75" customHeight="1"/>
    <row r="866" s="32" customFormat="1" ht="15.75" customHeight="1"/>
    <row r="867" s="32" customFormat="1" ht="15.75" customHeight="1"/>
    <row r="868" s="32" customFormat="1" ht="15.75" customHeight="1"/>
    <row r="869" s="32" customFormat="1" ht="15.75" customHeight="1"/>
    <row r="870" s="32" customFormat="1" ht="15.75" customHeight="1"/>
    <row r="871" s="32" customFormat="1" ht="15.75" customHeight="1"/>
    <row r="872" s="32" customFormat="1" ht="15.75" customHeight="1"/>
    <row r="873" s="32" customFormat="1" ht="15.75" customHeight="1"/>
    <row r="874" s="32" customFormat="1" ht="15.75" customHeight="1"/>
    <row r="875" s="32" customFormat="1" ht="15.75" customHeight="1"/>
    <row r="876" s="32" customFormat="1" ht="15.75" customHeight="1"/>
    <row r="877" s="32" customFormat="1" ht="15.75" customHeight="1"/>
    <row r="878" s="32" customFormat="1" ht="15.75" customHeight="1"/>
    <row r="879" s="32" customFormat="1" ht="15.75" customHeight="1"/>
    <row r="880" s="32" customFormat="1" ht="15.75" customHeight="1"/>
    <row r="881" s="32" customFormat="1" ht="15.75" customHeight="1"/>
    <row r="882" s="32" customFormat="1" ht="15.75" customHeight="1"/>
    <row r="883" s="32" customFormat="1" ht="15.75" customHeight="1"/>
    <row r="884" s="32" customFormat="1" ht="15.75" customHeight="1"/>
    <row r="885" s="32" customFormat="1" ht="15.75" customHeight="1"/>
    <row r="886" s="32" customFormat="1" ht="15.75" customHeight="1"/>
    <row r="887" s="32" customFormat="1" ht="15.75" customHeight="1"/>
    <row r="888" s="32" customFormat="1" ht="15.75" customHeight="1"/>
    <row r="889" s="32" customFormat="1" ht="15.75" customHeight="1"/>
    <row r="890" s="32" customFormat="1" ht="15.75" customHeight="1"/>
    <row r="891" s="32" customFormat="1" ht="15.75" customHeight="1"/>
    <row r="892" s="32" customFormat="1" ht="15.75" customHeight="1"/>
    <row r="893" s="32" customFormat="1" ht="15.75" customHeight="1"/>
    <row r="894" s="32" customFormat="1" ht="15.75" customHeight="1"/>
    <row r="895" s="32" customFormat="1" ht="15.75" customHeight="1"/>
    <row r="896" s="32" customFormat="1" ht="15.75" customHeight="1"/>
    <row r="897" s="32" customFormat="1" ht="15.75" customHeight="1"/>
    <row r="898" s="32" customFormat="1" ht="15.75" customHeight="1"/>
    <row r="899" s="32" customFormat="1" ht="15.75" customHeight="1"/>
    <row r="900" s="32" customFormat="1" ht="15.75" customHeight="1"/>
    <row r="901" s="32" customFormat="1" ht="15.75" customHeight="1"/>
    <row r="902" s="32" customFormat="1" ht="15.75" customHeight="1"/>
    <row r="903" s="32" customFormat="1" ht="15.75" customHeight="1"/>
    <row r="904" s="32" customFormat="1" ht="15.75" customHeight="1"/>
    <row r="905" s="32" customFormat="1" ht="15.75" customHeight="1"/>
    <row r="906" s="32" customFormat="1" ht="15.75" customHeight="1"/>
    <row r="907" s="32" customFormat="1" ht="15.75" customHeight="1"/>
    <row r="908" s="32" customFormat="1" ht="15.75" customHeight="1"/>
    <row r="909" s="32" customFormat="1" ht="15.75" customHeight="1"/>
    <row r="910" s="32" customFormat="1" ht="15.75" customHeight="1"/>
    <row r="911" s="32" customFormat="1" ht="15.75" customHeight="1"/>
    <row r="912" s="32" customFormat="1" ht="15.75" customHeight="1"/>
    <row r="913" s="32" customFormat="1" ht="15.75" customHeight="1"/>
    <row r="914" s="32" customFormat="1" ht="15.75" customHeight="1"/>
    <row r="915" s="32" customFormat="1" ht="15.75" customHeight="1"/>
    <row r="916" s="32" customFormat="1" ht="15.75" customHeight="1"/>
    <row r="917" s="32" customFormat="1" ht="15.75" customHeight="1"/>
    <row r="918" s="32" customFormat="1" ht="15.75" customHeight="1"/>
    <row r="919" s="32" customFormat="1" ht="15.75" customHeight="1"/>
    <row r="920" s="32" customFormat="1" ht="15.75" customHeight="1"/>
    <row r="921" s="32" customFormat="1" ht="15.75" customHeight="1"/>
    <row r="922" s="32" customFormat="1" ht="15.75" customHeight="1"/>
    <row r="923" s="32" customFormat="1" ht="15.75" customHeight="1"/>
    <row r="924" s="32" customFormat="1" ht="15.75" customHeight="1"/>
    <row r="925" s="32" customFormat="1" ht="15.75" customHeight="1"/>
    <row r="926" s="32" customFormat="1" ht="15.75" customHeight="1"/>
    <row r="927" s="32" customFormat="1" ht="15.75" customHeight="1"/>
    <row r="928" s="32" customFormat="1" ht="15.75" customHeight="1"/>
    <row r="929" s="32" customFormat="1" ht="15.75" customHeight="1"/>
    <row r="930" s="32" customFormat="1" ht="15.75" customHeight="1"/>
    <row r="931" s="32" customFormat="1" ht="15.75" customHeight="1"/>
    <row r="932" s="32" customFormat="1" ht="15.75" customHeight="1"/>
    <row r="933" s="32" customFormat="1" ht="15.75" customHeight="1"/>
    <row r="934" s="32" customFormat="1" ht="15.75" customHeight="1"/>
    <row r="935" s="32" customFormat="1" ht="15.75" customHeight="1"/>
    <row r="936" s="32" customFormat="1" ht="15.75" customHeight="1"/>
    <row r="937" s="32" customFormat="1" ht="15.75" customHeight="1"/>
    <row r="938" s="32" customFormat="1" ht="15.75" customHeight="1"/>
    <row r="939" s="32" customFormat="1" ht="15.75" customHeight="1"/>
    <row r="940" s="32" customFormat="1" ht="15.75" customHeight="1"/>
    <row r="941" s="32" customFormat="1" ht="15.75" customHeight="1"/>
    <row r="942" s="32" customFormat="1" ht="15.75" customHeight="1"/>
    <row r="943" s="32" customFormat="1" ht="15.75" customHeight="1"/>
    <row r="944" s="32" customFormat="1" ht="15.75" customHeight="1"/>
    <row r="945" s="32" customFormat="1" ht="15.75" customHeight="1"/>
    <row r="946" s="32" customFormat="1" ht="15.75" customHeight="1"/>
    <row r="947" s="32" customFormat="1" ht="15.75" customHeight="1"/>
    <row r="948" s="32" customFormat="1" ht="15.75" customHeight="1"/>
    <row r="949" s="32" customFormat="1" ht="15.75" customHeight="1"/>
    <row r="950" s="32" customFormat="1" ht="15.75" customHeight="1"/>
    <row r="951" s="32" customFormat="1" ht="15.75" customHeight="1"/>
    <row r="952" s="32" customFormat="1" ht="15.75" customHeight="1"/>
    <row r="953" s="32" customFormat="1" ht="15.75" customHeight="1"/>
    <row r="954" s="32" customFormat="1" ht="15.75" customHeight="1"/>
    <row r="955" s="32" customFormat="1" ht="15.75" customHeight="1"/>
    <row r="956" s="32" customFormat="1" ht="15.75" customHeight="1"/>
    <row r="957" s="32" customFormat="1" ht="15.75" customHeight="1"/>
    <row r="958" s="32" customFormat="1" ht="15.75" customHeight="1"/>
    <row r="959" s="32" customFormat="1" ht="15.75" customHeight="1"/>
    <row r="960" s="32" customFormat="1" ht="15.75" customHeight="1"/>
    <row r="961" s="32" customFormat="1" ht="15.75" customHeight="1"/>
    <row r="962" s="32" customFormat="1" ht="15.75" customHeight="1"/>
    <row r="963" s="32" customFormat="1" ht="15.75" customHeight="1"/>
    <row r="964" s="32" customFormat="1" ht="15.75" customHeight="1"/>
    <row r="965" s="32" customFormat="1" ht="15.75" customHeight="1"/>
    <row r="966" s="32" customFormat="1" ht="15.75" customHeight="1"/>
    <row r="967" s="32" customFormat="1" ht="15.75" customHeight="1"/>
    <row r="968" s="32" customFormat="1" ht="15.75" customHeight="1"/>
    <row r="969" s="32" customFormat="1" ht="15.75" customHeight="1"/>
    <row r="970" s="32" customFormat="1" ht="15.75" customHeight="1"/>
    <row r="971" s="32" customFormat="1" ht="15.75" customHeight="1"/>
    <row r="972" s="32" customFormat="1" ht="15.75" customHeight="1"/>
    <row r="973" s="32" customFormat="1" ht="15.75" customHeight="1"/>
    <row r="974" s="32" customFormat="1" ht="15.75" customHeight="1"/>
    <row r="975" s="32" customFormat="1" ht="15.75" customHeight="1"/>
    <row r="976" s="32" customFormat="1" ht="15.75" customHeight="1"/>
    <row r="977" s="32" customFormat="1" ht="15.75" customHeight="1"/>
    <row r="978" s="32" customFormat="1" ht="15.75" customHeight="1"/>
    <row r="979" s="32" customFormat="1" ht="15.75" customHeight="1"/>
    <row r="980" s="32" customFormat="1" ht="15.75" customHeight="1"/>
    <row r="981" s="32" customFormat="1" ht="15.75" customHeight="1"/>
    <row r="982" s="32" customFormat="1" ht="15.75" customHeight="1"/>
    <row r="983" s="32" customFormat="1" ht="15.75" customHeight="1"/>
    <row r="984" s="32" customFormat="1" ht="15.75" customHeight="1"/>
    <row r="985" s="32" customFormat="1" ht="15.75" customHeight="1"/>
    <row r="986" s="32" customFormat="1" ht="15.75" customHeight="1"/>
    <row r="987" s="32" customFormat="1" ht="15.75" customHeight="1"/>
    <row r="988" s="32" customFormat="1" ht="15.75" customHeight="1"/>
    <row r="989" s="32" customFormat="1" ht="15.75" customHeight="1"/>
    <row r="990" s="32" customFormat="1" ht="15.75" customHeight="1"/>
    <row r="991" s="32" customFormat="1" ht="15.75" customHeight="1"/>
    <row r="992" s="32" customFormat="1" ht="15.75" customHeight="1"/>
    <row r="993" s="32" customFormat="1" ht="15.75" customHeight="1"/>
    <row r="994" s="32" customFormat="1" ht="15.75" customHeight="1"/>
    <row r="995" s="32" customFormat="1" ht="15.75" customHeight="1"/>
    <row r="996" s="32" customFormat="1" ht="15.75" customHeight="1"/>
    <row r="997" s="32" customFormat="1" ht="15.75" customHeight="1"/>
    <row r="998" s="32" customFormat="1" ht="15.75" customHeight="1"/>
    <row r="999" s="32" customFormat="1" ht="15.75" customHeight="1"/>
    <row r="1000" s="32" customFormat="1" ht="15.75" customHeight="1"/>
  </sheetData>
  <pageMargins left="0.7" right="0.7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L1000"/>
  <sheetViews>
    <sheetView showGridLines="0" topLeftCell="A6" zoomScale="120" zoomScaleNormal="120" workbookViewId="0">
      <selection activeCell="F48" sqref="F48"/>
    </sheetView>
  </sheetViews>
  <sheetFormatPr defaultColWidth="12.7109375" defaultRowHeight="15" customHeight="1"/>
  <cols>
    <col min="1" max="1" width="22.140625" style="32" customWidth="1"/>
    <col min="2" max="4" width="13.140625" style="32" customWidth="1"/>
    <col min="5" max="5" width="17.85546875" style="32" customWidth="1"/>
    <col min="6" max="8" width="13.140625" style="32" customWidth="1"/>
    <col min="9" max="9" width="24.140625" style="32" customWidth="1"/>
    <col min="10" max="12" width="13.140625" style="32" customWidth="1"/>
    <col min="13" max="20" width="11" style="32" customWidth="1"/>
    <col min="21" max="16384" width="12.7109375" style="32"/>
  </cols>
  <sheetData>
    <row r="1" spans="1:12" ht="15.75" customHeight="1">
      <c r="A1" s="31" t="s">
        <v>70</v>
      </c>
      <c r="B1" s="33" t="s">
        <v>71</v>
      </c>
      <c r="C1" s="31"/>
      <c r="D1" s="31"/>
      <c r="E1" s="31"/>
      <c r="F1" s="31"/>
      <c r="G1" s="31"/>
    </row>
    <row r="2" spans="1:12" ht="15.75" customHeight="1">
      <c r="A2" s="31"/>
      <c r="B2" s="31"/>
      <c r="C2" s="31"/>
      <c r="D2" s="31"/>
      <c r="E2" s="31"/>
      <c r="F2" s="31"/>
      <c r="G2" s="31"/>
    </row>
    <row r="3" spans="1:12" ht="15.75" customHeight="1">
      <c r="A3" s="34" t="s">
        <v>72</v>
      </c>
      <c r="B3" s="31"/>
      <c r="C3" s="31"/>
      <c r="D3" s="31"/>
      <c r="E3" s="34" t="s">
        <v>73</v>
      </c>
      <c r="F3" s="31"/>
      <c r="G3" s="31"/>
      <c r="I3" s="34" t="s">
        <v>74</v>
      </c>
    </row>
    <row r="4" spans="1:12" ht="15.75" customHeight="1">
      <c r="A4" s="58" t="s">
        <v>37</v>
      </c>
      <c r="B4" s="59" t="s">
        <v>75</v>
      </c>
      <c r="C4" s="59" t="s">
        <v>76</v>
      </c>
      <c r="E4" s="58" t="s">
        <v>37</v>
      </c>
      <c r="F4" s="59" t="s">
        <v>75</v>
      </c>
      <c r="G4" s="59" t="s">
        <v>76</v>
      </c>
      <c r="I4" s="58" t="s">
        <v>37</v>
      </c>
      <c r="J4" s="59" t="s">
        <v>75</v>
      </c>
      <c r="K4" s="59" t="s">
        <v>76</v>
      </c>
    </row>
    <row r="5" spans="1:12" ht="15.75" customHeight="1">
      <c r="A5" s="58" t="s">
        <v>77</v>
      </c>
      <c r="B5" s="59"/>
      <c r="C5" s="59"/>
      <c r="E5" s="35" t="s">
        <v>78</v>
      </c>
      <c r="F5" s="60"/>
      <c r="G5" s="61">
        <f t="shared" ref="G5" si="0">F5*12</f>
        <v>0</v>
      </c>
      <c r="I5" s="58" t="s">
        <v>79</v>
      </c>
      <c r="J5" s="35"/>
      <c r="K5" s="35"/>
    </row>
    <row r="6" spans="1:12" ht="15.75" customHeight="1">
      <c r="A6" s="35" t="s">
        <v>80</v>
      </c>
      <c r="B6" s="60"/>
      <c r="C6" s="61">
        <f t="shared" ref="C6:C16" si="1">B6*12</f>
        <v>0</v>
      </c>
      <c r="E6" s="35" t="s">
        <v>81</v>
      </c>
      <c r="F6" s="60"/>
      <c r="G6" s="61">
        <f t="shared" ref="G6:G16" si="2">F6*12</f>
        <v>0</v>
      </c>
      <c r="I6" s="35" t="s">
        <v>82</v>
      </c>
      <c r="J6" s="60"/>
      <c r="K6" s="61">
        <f t="shared" ref="K6" si="3">J6*12</f>
        <v>0</v>
      </c>
    </row>
    <row r="7" spans="1:12" ht="15.75" customHeight="1">
      <c r="A7" s="35" t="s">
        <v>83</v>
      </c>
      <c r="B7" s="60"/>
      <c r="C7" s="61">
        <f t="shared" si="1"/>
        <v>0</v>
      </c>
      <c r="E7" s="35" t="s">
        <v>84</v>
      </c>
      <c r="F7" s="60"/>
      <c r="G7" s="61">
        <f t="shared" si="2"/>
        <v>0</v>
      </c>
      <c r="I7" s="35" t="s">
        <v>85</v>
      </c>
      <c r="J7" s="60"/>
      <c r="K7" s="61">
        <f t="shared" ref="K7:K32" si="4">J7*12</f>
        <v>0</v>
      </c>
    </row>
    <row r="8" spans="1:12" ht="15.75" customHeight="1">
      <c r="A8" s="35" t="s">
        <v>86</v>
      </c>
      <c r="B8" s="60"/>
      <c r="C8" s="61">
        <f t="shared" si="1"/>
        <v>0</v>
      </c>
      <c r="E8" s="35" t="s">
        <v>87</v>
      </c>
      <c r="F8" s="60"/>
      <c r="G8" s="61">
        <f t="shared" si="2"/>
        <v>0</v>
      </c>
      <c r="I8" s="35" t="s">
        <v>88</v>
      </c>
      <c r="J8" s="60"/>
      <c r="K8" s="61">
        <f t="shared" si="4"/>
        <v>0</v>
      </c>
    </row>
    <row r="9" spans="1:12" ht="15.75" customHeight="1">
      <c r="A9" s="35" t="s">
        <v>89</v>
      </c>
      <c r="B9" s="60"/>
      <c r="C9" s="61">
        <f t="shared" si="1"/>
        <v>0</v>
      </c>
      <c r="E9" s="35" t="s">
        <v>90</v>
      </c>
      <c r="F9" s="60"/>
      <c r="G9" s="61">
        <f t="shared" si="2"/>
        <v>0</v>
      </c>
      <c r="I9" s="35" t="s">
        <v>91</v>
      </c>
      <c r="J9" s="60"/>
      <c r="K9" s="61">
        <f t="shared" si="4"/>
        <v>0</v>
      </c>
    </row>
    <row r="10" spans="1:12" ht="15.75" customHeight="1">
      <c r="A10" s="35" t="s">
        <v>92</v>
      </c>
      <c r="B10" s="60"/>
      <c r="C10" s="61">
        <f t="shared" si="1"/>
        <v>0</v>
      </c>
      <c r="E10" s="35" t="s">
        <v>93</v>
      </c>
      <c r="F10" s="60"/>
      <c r="G10" s="61">
        <f t="shared" si="2"/>
        <v>0</v>
      </c>
      <c r="I10" s="50"/>
    </row>
    <row r="11" spans="1:12" ht="15.75" customHeight="1">
      <c r="A11" s="35" t="s">
        <v>94</v>
      </c>
      <c r="B11" s="60"/>
      <c r="C11" s="61">
        <f t="shared" si="1"/>
        <v>0</v>
      </c>
      <c r="E11" s="35" t="s">
        <v>95</v>
      </c>
      <c r="F11" s="60"/>
      <c r="G11" s="61">
        <f t="shared" si="2"/>
        <v>0</v>
      </c>
      <c r="I11" s="58" t="s">
        <v>96</v>
      </c>
      <c r="J11" s="35"/>
      <c r="K11" s="35"/>
    </row>
    <row r="12" spans="1:12" ht="15.75" customHeight="1">
      <c r="A12" s="35" t="s">
        <v>97</v>
      </c>
      <c r="B12" s="60"/>
      <c r="C12" s="61">
        <f t="shared" si="1"/>
        <v>0</v>
      </c>
      <c r="E12" s="35" t="s">
        <v>95</v>
      </c>
      <c r="F12" s="60"/>
      <c r="G12" s="61">
        <f t="shared" si="2"/>
        <v>0</v>
      </c>
      <c r="H12" s="34"/>
      <c r="I12" s="35" t="s">
        <v>98</v>
      </c>
      <c r="J12" s="60"/>
      <c r="K12" s="61">
        <f t="shared" si="4"/>
        <v>0</v>
      </c>
      <c r="L12" s="62"/>
    </row>
    <row r="13" spans="1:12" ht="15.75" customHeight="1">
      <c r="A13" s="35" t="s">
        <v>99</v>
      </c>
      <c r="B13" s="60"/>
      <c r="C13" s="61">
        <f t="shared" si="1"/>
        <v>0</v>
      </c>
      <c r="E13" s="35" t="s">
        <v>95</v>
      </c>
      <c r="F13" s="60"/>
      <c r="G13" s="61">
        <f t="shared" si="2"/>
        <v>0</v>
      </c>
      <c r="I13" s="35" t="s">
        <v>100</v>
      </c>
      <c r="J13" s="60"/>
      <c r="K13" s="61">
        <f t="shared" si="4"/>
        <v>0</v>
      </c>
      <c r="L13" s="62"/>
    </row>
    <row r="14" spans="1:12" ht="15.75" customHeight="1">
      <c r="A14" s="35" t="s">
        <v>101</v>
      </c>
      <c r="B14" s="60"/>
      <c r="C14" s="61">
        <f t="shared" si="1"/>
        <v>0</v>
      </c>
      <c r="E14" s="35" t="s">
        <v>95</v>
      </c>
      <c r="F14" s="60"/>
      <c r="G14" s="61">
        <f t="shared" si="2"/>
        <v>0</v>
      </c>
      <c r="I14" s="35" t="s">
        <v>102</v>
      </c>
      <c r="J14" s="60"/>
      <c r="K14" s="61">
        <f t="shared" si="4"/>
        <v>0</v>
      </c>
      <c r="L14" s="63"/>
    </row>
    <row r="15" spans="1:12" ht="15.75" customHeight="1">
      <c r="A15" s="35" t="s">
        <v>103</v>
      </c>
      <c r="B15" s="60"/>
      <c r="C15" s="61">
        <f t="shared" si="1"/>
        <v>0</v>
      </c>
      <c r="E15" s="35" t="s">
        <v>95</v>
      </c>
      <c r="F15" s="60"/>
      <c r="G15" s="61">
        <f t="shared" si="2"/>
        <v>0</v>
      </c>
      <c r="L15" s="63"/>
    </row>
    <row r="16" spans="1:12" ht="15.75" customHeight="1">
      <c r="A16" s="35" t="s">
        <v>104</v>
      </c>
      <c r="B16" s="64"/>
      <c r="C16" s="61">
        <f t="shared" si="1"/>
        <v>0</v>
      </c>
      <c r="E16" s="35" t="s">
        <v>95</v>
      </c>
      <c r="F16" s="60"/>
      <c r="G16" s="61">
        <f t="shared" si="2"/>
        <v>0</v>
      </c>
      <c r="I16" s="58" t="s">
        <v>105</v>
      </c>
      <c r="J16" s="35"/>
      <c r="K16" s="35"/>
      <c r="L16" s="63"/>
    </row>
    <row r="17" spans="1:12" ht="15.75" customHeight="1">
      <c r="B17" s="62"/>
      <c r="C17" s="62"/>
      <c r="I17" s="35" t="s">
        <v>106</v>
      </c>
      <c r="J17" s="60"/>
      <c r="K17" s="61">
        <f t="shared" si="4"/>
        <v>0</v>
      </c>
      <c r="L17" s="63"/>
    </row>
    <row r="18" spans="1:12" ht="15.75" customHeight="1">
      <c r="A18" s="58" t="s">
        <v>107</v>
      </c>
      <c r="B18" s="59"/>
      <c r="C18" s="59"/>
      <c r="I18" s="35" t="s">
        <v>108</v>
      </c>
      <c r="J18" s="60"/>
      <c r="K18" s="61">
        <f t="shared" si="4"/>
        <v>0</v>
      </c>
      <c r="L18" s="62"/>
    </row>
    <row r="19" spans="1:12" ht="15.75" customHeight="1">
      <c r="A19" s="35" t="s">
        <v>109</v>
      </c>
      <c r="B19" s="60"/>
      <c r="C19" s="61">
        <f t="shared" ref="C19" si="5">B19*12</f>
        <v>0</v>
      </c>
      <c r="D19" s="50"/>
      <c r="E19" s="50"/>
      <c r="F19" s="50"/>
      <c r="I19" s="50"/>
      <c r="L19" s="62"/>
    </row>
    <row r="20" spans="1:12" ht="15.75" customHeight="1">
      <c r="A20" s="35" t="s">
        <v>110</v>
      </c>
      <c r="B20" s="60"/>
      <c r="C20" s="61">
        <f t="shared" ref="C20:C26" si="6">B20*12</f>
        <v>0</v>
      </c>
      <c r="D20" s="50"/>
      <c r="E20" s="50"/>
      <c r="I20" s="58" t="s">
        <v>111</v>
      </c>
      <c r="J20" s="35"/>
      <c r="K20" s="35"/>
      <c r="L20" s="62"/>
    </row>
    <row r="21" spans="1:12" ht="15.75" customHeight="1">
      <c r="A21" s="35" t="s">
        <v>112</v>
      </c>
      <c r="B21" s="60"/>
      <c r="C21" s="61">
        <f t="shared" si="6"/>
        <v>0</v>
      </c>
      <c r="D21" s="50"/>
      <c r="I21" s="35" t="s">
        <v>113</v>
      </c>
      <c r="J21" s="60"/>
      <c r="K21" s="61">
        <f t="shared" si="4"/>
        <v>0</v>
      </c>
      <c r="L21" s="62"/>
    </row>
    <row r="22" spans="1:12" ht="15.75" customHeight="1">
      <c r="A22" s="35" t="s">
        <v>114</v>
      </c>
      <c r="B22" s="60"/>
      <c r="C22" s="61">
        <f t="shared" si="6"/>
        <v>0</v>
      </c>
      <c r="I22" s="35" t="s">
        <v>115</v>
      </c>
      <c r="J22" s="60"/>
      <c r="K22" s="61">
        <f t="shared" si="4"/>
        <v>0</v>
      </c>
      <c r="L22" s="62"/>
    </row>
    <row r="23" spans="1:12" ht="15.75" customHeight="1">
      <c r="A23" s="35" t="s">
        <v>116</v>
      </c>
      <c r="B23" s="60"/>
      <c r="C23" s="61">
        <f t="shared" si="6"/>
        <v>0</v>
      </c>
      <c r="D23" s="50"/>
      <c r="I23" s="35" t="s">
        <v>117</v>
      </c>
      <c r="J23" s="60"/>
      <c r="K23" s="61">
        <f t="shared" si="4"/>
        <v>0</v>
      </c>
      <c r="L23" s="62"/>
    </row>
    <row r="24" spans="1:12" ht="15.75" customHeight="1">
      <c r="A24" s="35" t="s">
        <v>118</v>
      </c>
      <c r="B24" s="60"/>
      <c r="C24" s="61">
        <f t="shared" si="6"/>
        <v>0</v>
      </c>
      <c r="D24" s="50"/>
      <c r="I24" s="62"/>
      <c r="L24" s="62"/>
    </row>
    <row r="25" spans="1:12" ht="15.75" customHeight="1">
      <c r="A25" s="35" t="s">
        <v>119</v>
      </c>
      <c r="B25" s="60"/>
      <c r="C25" s="61">
        <f t="shared" si="6"/>
        <v>0</v>
      </c>
      <c r="I25" s="58" t="s">
        <v>120</v>
      </c>
      <c r="J25" s="35"/>
      <c r="K25" s="35"/>
      <c r="L25" s="62"/>
    </row>
    <row r="26" spans="1:12" ht="15.75" customHeight="1">
      <c r="A26" s="35" t="s">
        <v>121</v>
      </c>
      <c r="B26" s="60"/>
      <c r="C26" s="61">
        <f t="shared" si="6"/>
        <v>0</v>
      </c>
      <c r="I26" s="35" t="s">
        <v>122</v>
      </c>
      <c r="J26" s="60"/>
      <c r="K26" s="61">
        <f t="shared" si="4"/>
        <v>0</v>
      </c>
      <c r="L26" s="62"/>
    </row>
    <row r="27" spans="1:12" ht="15.75" customHeight="1">
      <c r="B27" s="62"/>
      <c r="C27" s="62"/>
      <c r="I27" s="35" t="s">
        <v>123</v>
      </c>
      <c r="J27" s="60"/>
      <c r="K27" s="61">
        <f t="shared" si="4"/>
        <v>0</v>
      </c>
      <c r="L27" s="62"/>
    </row>
    <row r="28" spans="1:12" ht="15.75" customHeight="1">
      <c r="A28" s="58" t="s">
        <v>124</v>
      </c>
      <c r="B28" s="59"/>
      <c r="C28" s="59"/>
      <c r="I28" s="35" t="s">
        <v>125</v>
      </c>
      <c r="J28" s="60"/>
      <c r="K28" s="61">
        <f t="shared" si="4"/>
        <v>0</v>
      </c>
      <c r="L28" s="62"/>
    </row>
    <row r="29" spans="1:12" ht="15.75" customHeight="1">
      <c r="A29" s="35" t="s">
        <v>126</v>
      </c>
      <c r="B29" s="60"/>
      <c r="C29" s="61">
        <f t="shared" ref="C29" si="7">B29*12</f>
        <v>0</v>
      </c>
      <c r="I29" s="62"/>
      <c r="L29" s="62"/>
    </row>
    <row r="30" spans="1:12" ht="15.75" customHeight="1">
      <c r="A30" s="35" t="s">
        <v>127</v>
      </c>
      <c r="B30" s="60"/>
      <c r="C30" s="61">
        <f t="shared" ref="C30:C32" si="8">B30*12</f>
        <v>0</v>
      </c>
      <c r="I30" s="65" t="s">
        <v>128</v>
      </c>
      <c r="J30" s="35"/>
      <c r="K30" s="35"/>
      <c r="L30" s="62"/>
    </row>
    <row r="31" spans="1:12" ht="15.75" customHeight="1">
      <c r="A31" s="35" t="s">
        <v>129</v>
      </c>
      <c r="B31" s="60"/>
      <c r="C31" s="61">
        <f t="shared" si="8"/>
        <v>0</v>
      </c>
      <c r="I31" s="59" t="s">
        <v>130</v>
      </c>
      <c r="J31" s="60"/>
      <c r="K31" s="61">
        <f t="shared" si="4"/>
        <v>0</v>
      </c>
      <c r="L31" s="62"/>
    </row>
    <row r="32" spans="1:12" ht="15.75" customHeight="1">
      <c r="A32" s="35" t="s">
        <v>131</v>
      </c>
      <c r="B32" s="60"/>
      <c r="C32" s="61">
        <f t="shared" si="8"/>
        <v>0</v>
      </c>
      <c r="I32" s="59" t="s">
        <v>132</v>
      </c>
      <c r="J32" s="60"/>
      <c r="K32" s="61">
        <f t="shared" si="4"/>
        <v>0</v>
      </c>
      <c r="L32" s="62"/>
    </row>
    <row r="33" spans="1:12" ht="15.75" customHeight="1">
      <c r="A33" s="35" t="s">
        <v>133</v>
      </c>
      <c r="B33" s="64"/>
      <c r="C33" s="61">
        <f t="shared" ref="C33" si="9">B33*12</f>
        <v>0</v>
      </c>
      <c r="I33" s="62"/>
      <c r="J33" s="62"/>
    </row>
    <row r="34" spans="1:12" ht="15.75" customHeight="1">
      <c r="B34" s="66"/>
      <c r="C34" s="67"/>
      <c r="I34" s="62"/>
      <c r="J34" s="62"/>
    </row>
    <row r="35" spans="1:12" ht="15.75" customHeight="1">
      <c r="A35" s="58" t="s">
        <v>128</v>
      </c>
      <c r="B35" s="35"/>
      <c r="C35" s="59"/>
      <c r="I35" s="62"/>
      <c r="J35" s="62"/>
    </row>
    <row r="36" spans="1:12" ht="15.75" customHeight="1">
      <c r="A36" s="35" t="s">
        <v>134</v>
      </c>
      <c r="B36" s="60"/>
      <c r="C36" s="61">
        <f t="shared" ref="C36" si="10">B36*12</f>
        <v>0</v>
      </c>
      <c r="I36" s="62"/>
      <c r="J36" s="62"/>
      <c r="L36" s="62"/>
    </row>
    <row r="37" spans="1:12" ht="15.75" customHeight="1">
      <c r="A37" s="35" t="s">
        <v>135</v>
      </c>
      <c r="B37" s="60"/>
      <c r="C37" s="61">
        <f t="shared" ref="C37:C39" si="11">B37*12</f>
        <v>0</v>
      </c>
      <c r="I37" s="62"/>
      <c r="J37" s="62"/>
      <c r="L37" s="62"/>
    </row>
    <row r="38" spans="1:12" ht="15.75" customHeight="1">
      <c r="A38" s="35" t="s">
        <v>136</v>
      </c>
      <c r="B38" s="60"/>
      <c r="C38" s="61">
        <f t="shared" si="11"/>
        <v>0</v>
      </c>
      <c r="D38" s="62"/>
      <c r="E38" s="62"/>
      <c r="I38" s="62"/>
      <c r="J38" s="62"/>
      <c r="L38" s="62"/>
    </row>
    <row r="39" spans="1:12" ht="15.75" customHeight="1">
      <c r="A39" s="35" t="s">
        <v>137</v>
      </c>
      <c r="B39" s="60"/>
      <c r="C39" s="61">
        <f t="shared" si="11"/>
        <v>0</v>
      </c>
      <c r="D39" s="62"/>
      <c r="E39" s="62"/>
      <c r="I39" s="62"/>
      <c r="J39" s="62"/>
      <c r="L39" s="62"/>
    </row>
    <row r="40" spans="1:12" ht="15.75" customHeight="1">
      <c r="C40" s="62"/>
      <c r="D40" s="62"/>
      <c r="E40" s="62"/>
      <c r="I40" s="62"/>
      <c r="J40" s="62"/>
      <c r="L40" s="62"/>
    </row>
    <row r="41" spans="1:12" ht="15.75" customHeight="1">
      <c r="B41" s="62">
        <f t="shared" ref="B41:C41" si="12">SUM(B4:B39)</f>
        <v>0</v>
      </c>
      <c r="C41" s="62">
        <f t="shared" si="12"/>
        <v>0</v>
      </c>
      <c r="D41" s="62"/>
      <c r="E41" s="62"/>
      <c r="F41" s="62">
        <f t="shared" ref="F41" si="13">SUM(F4:F39)</f>
        <v>0</v>
      </c>
      <c r="G41" s="62">
        <f>SUM(G4:G39)</f>
        <v>0</v>
      </c>
      <c r="I41" s="62"/>
      <c r="J41" s="62">
        <f t="shared" ref="J41:K41" si="14">SUM(J4:J39)</f>
        <v>0</v>
      </c>
      <c r="K41" s="62">
        <f t="shared" si="14"/>
        <v>0</v>
      </c>
      <c r="L41" s="62"/>
    </row>
    <row r="42" spans="1:12" ht="15.75" customHeight="1">
      <c r="C42" s="62"/>
      <c r="D42" s="62"/>
      <c r="E42" s="62"/>
      <c r="I42" s="67"/>
      <c r="J42" s="68">
        <f>SUM(B41,F41,J41)</f>
        <v>0</v>
      </c>
      <c r="K42" s="68">
        <f>SUM(C41,G41,K41)</f>
        <v>0</v>
      </c>
      <c r="L42" s="67"/>
    </row>
    <row r="43" spans="1:12" ht="15.75" customHeight="1">
      <c r="C43" s="62"/>
      <c r="D43" s="62"/>
      <c r="E43" s="62"/>
      <c r="I43" s="62"/>
      <c r="J43" s="62"/>
      <c r="L43" s="62"/>
    </row>
    <row r="44" spans="1:12" ht="15.75" customHeight="1">
      <c r="B44" s="62"/>
      <c r="C44" s="62"/>
      <c r="D44" s="62"/>
      <c r="E44" s="62"/>
      <c r="I44" s="62"/>
      <c r="J44" s="62"/>
      <c r="L44" s="70"/>
    </row>
    <row r="45" spans="1:12" ht="15.75" customHeight="1">
      <c r="C45" s="62"/>
      <c r="D45" s="62"/>
      <c r="E45" s="62"/>
      <c r="I45" s="62"/>
      <c r="J45" s="62"/>
      <c r="L45" s="62"/>
    </row>
    <row r="46" spans="1:12" ht="15.75" customHeight="1">
      <c r="C46" s="62"/>
      <c r="D46" s="62"/>
      <c r="E46" s="62"/>
    </row>
    <row r="47" spans="1:12" ht="15.75" customHeight="1">
      <c r="C47" s="62"/>
      <c r="D47" s="62"/>
      <c r="E47" s="62"/>
    </row>
    <row r="48" spans="1:12" ht="15.75" customHeight="1">
      <c r="C48" s="62"/>
      <c r="D48" s="62"/>
      <c r="E48" s="62"/>
    </row>
    <row r="49" spans="3:5" ht="15.75" customHeight="1">
      <c r="C49" s="62"/>
      <c r="D49" s="62"/>
      <c r="E49" s="62"/>
    </row>
    <row r="50" spans="3:5" ht="15.75" customHeight="1">
      <c r="C50" s="62"/>
      <c r="D50" s="62"/>
      <c r="E50" s="62"/>
    </row>
    <row r="51" spans="3:5" ht="15.75" customHeight="1">
      <c r="C51" s="62"/>
      <c r="D51" s="62"/>
      <c r="E51" s="62"/>
    </row>
    <row r="52" spans="3:5" ht="15.75" customHeight="1">
      <c r="C52" s="62"/>
      <c r="D52" s="62"/>
      <c r="E52" s="62"/>
    </row>
    <row r="53" spans="3:5" ht="15.75" customHeight="1">
      <c r="C53" s="62"/>
      <c r="D53" s="62"/>
      <c r="E53" s="62"/>
    </row>
    <row r="54" spans="3:5" ht="15.75" customHeight="1">
      <c r="C54" s="62"/>
      <c r="D54" s="62"/>
      <c r="E54" s="62"/>
    </row>
    <row r="55" spans="3:5" ht="15.75" customHeight="1">
      <c r="C55" s="62"/>
      <c r="D55" s="62"/>
      <c r="E55" s="62"/>
    </row>
    <row r="56" spans="3:5" ht="15.75" customHeight="1">
      <c r="C56" s="62"/>
      <c r="D56" s="62"/>
      <c r="E56" s="62"/>
    </row>
    <row r="57" spans="3:5" ht="15.75" customHeight="1">
      <c r="C57" s="62"/>
      <c r="D57" s="62"/>
      <c r="E57" s="62"/>
    </row>
    <row r="58" spans="3:5" ht="15.75" customHeight="1">
      <c r="C58" s="62"/>
      <c r="D58" s="62"/>
      <c r="E58" s="62"/>
    </row>
    <row r="59" spans="3:5" ht="15.75" customHeight="1">
      <c r="C59" s="62"/>
      <c r="D59" s="62"/>
      <c r="E59" s="62"/>
    </row>
    <row r="60" spans="3:5" ht="15.75" customHeight="1">
      <c r="C60" s="62"/>
      <c r="D60" s="62"/>
      <c r="E60" s="62"/>
    </row>
    <row r="61" spans="3:5" ht="15.75" customHeight="1">
      <c r="C61" s="62"/>
      <c r="D61" s="62"/>
      <c r="E61" s="62"/>
    </row>
    <row r="62" spans="3:5" ht="15.75" customHeight="1">
      <c r="C62" s="62"/>
      <c r="D62" s="62"/>
      <c r="E62" s="62"/>
    </row>
    <row r="63" spans="3:5" ht="15.75" customHeight="1">
      <c r="C63" s="62"/>
      <c r="D63" s="62"/>
      <c r="E63" s="62"/>
    </row>
    <row r="64" spans="3:5" ht="15.75" customHeight="1">
      <c r="C64" s="62"/>
      <c r="D64" s="62"/>
      <c r="E64" s="62"/>
    </row>
    <row r="65" spans="2:5" ht="15.75" customHeight="1">
      <c r="C65" s="62"/>
      <c r="D65" s="62"/>
      <c r="E65" s="62"/>
    </row>
    <row r="66" spans="2:5" ht="15.75" customHeight="1">
      <c r="C66" s="62"/>
      <c r="D66" s="62"/>
      <c r="E66" s="62"/>
    </row>
    <row r="67" spans="2:5" ht="15.75" customHeight="1">
      <c r="B67" s="62"/>
      <c r="C67" s="62"/>
      <c r="D67" s="62"/>
      <c r="E67" s="62"/>
    </row>
    <row r="68" spans="2:5" ht="15.75" customHeight="1">
      <c r="B68" s="62"/>
      <c r="C68" s="62"/>
      <c r="D68" s="62"/>
      <c r="E68" s="62"/>
    </row>
    <row r="69" spans="2:5" ht="15.75" customHeight="1">
      <c r="B69" s="62"/>
      <c r="C69" s="62"/>
      <c r="D69" s="62"/>
      <c r="E69" s="62"/>
    </row>
    <row r="70" spans="2:5" ht="15.75" customHeight="1">
      <c r="B70" s="62"/>
      <c r="C70" s="62"/>
      <c r="D70" s="62"/>
      <c r="E70" s="62"/>
    </row>
    <row r="71" spans="2:5" ht="15.75" customHeight="1">
      <c r="B71" s="62"/>
      <c r="C71" s="62"/>
      <c r="D71" s="62"/>
      <c r="E71" s="62"/>
    </row>
    <row r="72" spans="2:5" ht="15.75" customHeight="1">
      <c r="B72" s="62"/>
      <c r="C72" s="62"/>
      <c r="D72" s="62"/>
      <c r="E72" s="62"/>
    </row>
    <row r="73" spans="2:5" ht="15.75" customHeight="1">
      <c r="B73" s="62"/>
      <c r="C73" s="62"/>
      <c r="D73" s="62"/>
      <c r="E73" s="62"/>
    </row>
    <row r="74" spans="2:5" ht="15.75" customHeight="1">
      <c r="B74" s="62"/>
      <c r="C74" s="62"/>
      <c r="D74" s="62"/>
      <c r="E74" s="62"/>
    </row>
    <row r="75" spans="2:5" ht="15.75" customHeight="1">
      <c r="B75" s="62"/>
      <c r="C75" s="62"/>
      <c r="D75" s="62"/>
      <c r="E75" s="62"/>
    </row>
    <row r="76" spans="2:5" ht="15.75" customHeight="1">
      <c r="B76" s="62"/>
      <c r="C76" s="62"/>
      <c r="D76" s="62"/>
      <c r="E76" s="62"/>
    </row>
    <row r="77" spans="2:5" ht="15.75" customHeight="1">
      <c r="B77" s="62"/>
      <c r="C77" s="62"/>
      <c r="D77" s="62"/>
      <c r="E77" s="62"/>
    </row>
    <row r="78" spans="2:5" ht="15.75" customHeight="1">
      <c r="B78" s="62"/>
      <c r="C78" s="62"/>
      <c r="D78" s="62"/>
      <c r="E78" s="62"/>
    </row>
    <row r="79" spans="2:5" ht="15.75" customHeight="1">
      <c r="B79" s="62"/>
      <c r="C79" s="62"/>
      <c r="D79" s="62"/>
      <c r="E79" s="62"/>
    </row>
    <row r="80" spans="2:5" ht="15.75" customHeight="1">
      <c r="B80" s="62"/>
      <c r="C80" s="62"/>
      <c r="D80" s="62"/>
      <c r="E80" s="62"/>
    </row>
    <row r="81" spans="2:5" ht="15.75" customHeight="1">
      <c r="B81" s="62"/>
      <c r="C81" s="62"/>
      <c r="D81" s="62"/>
      <c r="E81" s="62"/>
    </row>
    <row r="82" spans="2:5" ht="15.75" customHeight="1">
      <c r="B82" s="62"/>
      <c r="C82" s="62"/>
      <c r="D82" s="62"/>
      <c r="E82" s="62"/>
    </row>
    <row r="83" spans="2:5" ht="15.75" customHeight="1">
      <c r="B83" s="62"/>
      <c r="C83" s="62"/>
      <c r="D83" s="62"/>
      <c r="E83" s="62"/>
    </row>
    <row r="84" spans="2:5" ht="15.75" customHeight="1">
      <c r="B84" s="62"/>
      <c r="C84" s="62"/>
      <c r="D84" s="62"/>
      <c r="E84" s="62"/>
    </row>
    <row r="85" spans="2:5" ht="15.75" customHeight="1">
      <c r="B85" s="62"/>
      <c r="C85" s="62"/>
      <c r="D85" s="62"/>
      <c r="E85" s="62"/>
    </row>
    <row r="86" spans="2:5" ht="15.75" customHeight="1">
      <c r="B86" s="62"/>
      <c r="C86" s="62"/>
      <c r="D86" s="62"/>
      <c r="E86" s="62"/>
    </row>
    <row r="87" spans="2:5" ht="15.75" customHeight="1">
      <c r="B87" s="62"/>
      <c r="C87" s="62"/>
      <c r="D87" s="62"/>
      <c r="E87" s="62"/>
    </row>
    <row r="88" spans="2:5" ht="15.75" customHeight="1">
      <c r="B88" s="62"/>
      <c r="C88" s="62"/>
      <c r="D88" s="62"/>
      <c r="E88" s="62"/>
    </row>
    <row r="89" spans="2:5" ht="15.75" customHeight="1">
      <c r="B89" s="62"/>
      <c r="C89" s="62"/>
      <c r="D89" s="62"/>
      <c r="E89" s="62"/>
    </row>
    <row r="90" spans="2:5" ht="15.75" customHeight="1">
      <c r="B90" s="62"/>
      <c r="C90" s="62"/>
      <c r="D90" s="62"/>
      <c r="E90" s="62"/>
    </row>
    <row r="91" spans="2:5" ht="15.75" customHeight="1">
      <c r="B91" s="62"/>
      <c r="C91" s="62"/>
      <c r="D91" s="62"/>
      <c r="E91" s="62"/>
    </row>
    <row r="92" spans="2:5" ht="15.75" customHeight="1">
      <c r="B92" s="62"/>
      <c r="C92" s="62"/>
      <c r="D92" s="62"/>
      <c r="E92" s="62"/>
    </row>
    <row r="93" spans="2:5" ht="15.75" customHeight="1">
      <c r="B93" s="62"/>
      <c r="C93" s="62"/>
      <c r="D93" s="62"/>
      <c r="E93" s="62"/>
    </row>
    <row r="94" spans="2:5" ht="15.75" customHeight="1">
      <c r="B94" s="62"/>
      <c r="C94" s="62"/>
      <c r="D94" s="62"/>
      <c r="E94" s="62"/>
    </row>
    <row r="95" spans="2:5" ht="15.75" customHeight="1">
      <c r="B95" s="62"/>
      <c r="C95" s="62"/>
      <c r="D95" s="62"/>
      <c r="E95" s="62"/>
    </row>
    <row r="96" spans="2:5" ht="15.75" customHeight="1">
      <c r="B96" s="62"/>
      <c r="C96" s="62"/>
      <c r="D96" s="62"/>
      <c r="E96" s="62"/>
    </row>
    <row r="97" spans="2:5" ht="15.75" customHeight="1">
      <c r="B97" s="62"/>
      <c r="C97" s="62"/>
      <c r="D97" s="62"/>
      <c r="E97" s="62"/>
    </row>
    <row r="98" spans="2:5" ht="15.75" customHeight="1">
      <c r="B98" s="62"/>
      <c r="C98" s="62"/>
      <c r="D98" s="62"/>
      <c r="E98" s="62"/>
    </row>
    <row r="99" spans="2:5" ht="15.75" customHeight="1">
      <c r="B99" s="62"/>
      <c r="C99" s="62"/>
      <c r="D99" s="62"/>
      <c r="E99" s="62"/>
    </row>
    <row r="100" spans="2:5" ht="15.75" customHeight="1">
      <c r="B100" s="62"/>
      <c r="C100" s="62"/>
      <c r="D100" s="62"/>
      <c r="E100" s="62"/>
    </row>
    <row r="101" spans="2:5" ht="15.75" customHeight="1">
      <c r="B101" s="62"/>
      <c r="C101" s="62"/>
      <c r="D101" s="62"/>
      <c r="E101" s="62"/>
    </row>
    <row r="102" spans="2:5" ht="15.75" customHeight="1">
      <c r="B102" s="62"/>
      <c r="C102" s="62"/>
      <c r="D102" s="62"/>
      <c r="E102" s="62"/>
    </row>
    <row r="103" spans="2:5" ht="15.75" customHeight="1">
      <c r="B103" s="62"/>
      <c r="C103" s="62"/>
      <c r="D103" s="62"/>
      <c r="E103" s="62"/>
    </row>
    <row r="104" spans="2:5" ht="15.75" customHeight="1">
      <c r="B104" s="62"/>
      <c r="C104" s="62"/>
      <c r="D104" s="62"/>
      <c r="E104" s="62"/>
    </row>
    <row r="105" spans="2:5" ht="15.75" customHeight="1">
      <c r="B105" s="62"/>
      <c r="C105" s="62"/>
      <c r="D105" s="62"/>
      <c r="E105" s="62"/>
    </row>
    <row r="106" spans="2:5" ht="15.75" customHeight="1">
      <c r="B106" s="62"/>
      <c r="C106" s="62"/>
      <c r="D106" s="62"/>
      <c r="E106" s="62"/>
    </row>
    <row r="107" spans="2:5" ht="15.75" customHeight="1">
      <c r="B107" s="62"/>
      <c r="C107" s="62"/>
      <c r="D107" s="62"/>
      <c r="E107" s="62"/>
    </row>
    <row r="108" spans="2:5" ht="15.75" customHeight="1">
      <c r="B108" s="62"/>
      <c r="C108" s="62"/>
      <c r="D108" s="62"/>
      <c r="E108" s="62"/>
    </row>
    <row r="109" spans="2:5" ht="15.75" customHeight="1">
      <c r="B109" s="62"/>
      <c r="C109" s="62"/>
      <c r="D109" s="62"/>
      <c r="E109" s="62"/>
    </row>
    <row r="110" spans="2:5" ht="15.75" customHeight="1">
      <c r="B110" s="62"/>
      <c r="C110" s="62"/>
      <c r="D110" s="62"/>
      <c r="E110" s="62"/>
    </row>
    <row r="111" spans="2:5" ht="15.75" customHeight="1">
      <c r="B111" s="62"/>
      <c r="C111" s="62"/>
      <c r="D111" s="62"/>
      <c r="E111" s="62"/>
    </row>
    <row r="112" spans="2:5" ht="15.75" customHeight="1">
      <c r="B112" s="62"/>
      <c r="C112" s="62"/>
      <c r="D112" s="62"/>
      <c r="E112" s="62"/>
    </row>
    <row r="113" spans="2:5" ht="15.75" customHeight="1">
      <c r="B113" s="62"/>
      <c r="C113" s="62"/>
      <c r="D113" s="62"/>
      <c r="E113" s="62"/>
    </row>
    <row r="114" spans="2:5" ht="15.75" customHeight="1">
      <c r="B114" s="62"/>
      <c r="C114" s="62"/>
      <c r="D114" s="62"/>
      <c r="E114" s="62"/>
    </row>
    <row r="115" spans="2:5" ht="15.75" customHeight="1">
      <c r="B115" s="62"/>
      <c r="C115" s="62"/>
      <c r="D115" s="62"/>
      <c r="E115" s="62"/>
    </row>
    <row r="116" spans="2:5" ht="15.75" customHeight="1">
      <c r="B116" s="62"/>
      <c r="C116" s="62"/>
      <c r="D116" s="62"/>
      <c r="E116" s="62"/>
    </row>
    <row r="117" spans="2:5" ht="15.75" customHeight="1">
      <c r="B117" s="62"/>
      <c r="C117" s="62"/>
      <c r="D117" s="62"/>
      <c r="E117" s="62"/>
    </row>
    <row r="118" spans="2:5" ht="15.75" customHeight="1">
      <c r="B118" s="62"/>
      <c r="C118" s="62"/>
      <c r="D118" s="62"/>
      <c r="E118" s="62"/>
    </row>
    <row r="119" spans="2:5" ht="15.75" customHeight="1">
      <c r="B119" s="62"/>
      <c r="C119" s="62"/>
      <c r="D119" s="62"/>
      <c r="E119" s="62"/>
    </row>
    <row r="120" spans="2:5" ht="15.75" customHeight="1">
      <c r="B120" s="62"/>
      <c r="C120" s="62"/>
      <c r="D120" s="62"/>
      <c r="E120" s="62"/>
    </row>
    <row r="121" spans="2:5" ht="15.75" customHeight="1">
      <c r="B121" s="62"/>
      <c r="C121" s="62"/>
      <c r="D121" s="62"/>
      <c r="E121" s="62"/>
    </row>
    <row r="122" spans="2:5" ht="15.75" customHeight="1">
      <c r="B122" s="62"/>
      <c r="C122" s="62"/>
      <c r="D122" s="62"/>
      <c r="E122" s="62"/>
    </row>
    <row r="123" spans="2:5" ht="15.75" customHeight="1">
      <c r="B123" s="62"/>
      <c r="C123" s="62"/>
      <c r="D123" s="62"/>
      <c r="E123" s="62"/>
    </row>
    <row r="124" spans="2:5" ht="15.75" customHeight="1">
      <c r="B124" s="62"/>
      <c r="C124" s="62"/>
      <c r="D124" s="62"/>
      <c r="E124" s="62"/>
    </row>
    <row r="125" spans="2:5" ht="15.75" customHeight="1">
      <c r="B125" s="62"/>
      <c r="C125" s="62"/>
      <c r="D125" s="62"/>
      <c r="E125" s="62"/>
    </row>
    <row r="126" spans="2:5" ht="15.75" customHeight="1">
      <c r="B126" s="62"/>
      <c r="C126" s="62"/>
      <c r="D126" s="62"/>
      <c r="E126" s="62"/>
    </row>
    <row r="127" spans="2:5" ht="15.75" customHeight="1">
      <c r="B127" s="62"/>
      <c r="C127" s="62"/>
      <c r="D127" s="62"/>
      <c r="E127" s="62"/>
    </row>
    <row r="128" spans="2:5" ht="15.75" customHeight="1">
      <c r="B128" s="62"/>
      <c r="C128" s="62"/>
      <c r="D128" s="62"/>
      <c r="E128" s="62"/>
    </row>
    <row r="129" spans="2:5" ht="15.75" customHeight="1">
      <c r="B129" s="62"/>
      <c r="C129" s="62"/>
      <c r="D129" s="62"/>
      <c r="E129" s="62"/>
    </row>
    <row r="130" spans="2:5" ht="15.75" customHeight="1">
      <c r="B130" s="62"/>
      <c r="C130" s="62"/>
      <c r="D130" s="62"/>
      <c r="E130" s="62"/>
    </row>
    <row r="131" spans="2:5" ht="15.75" customHeight="1">
      <c r="B131" s="62"/>
      <c r="C131" s="62"/>
      <c r="D131" s="62"/>
      <c r="E131" s="62"/>
    </row>
    <row r="132" spans="2:5" ht="15.75" customHeight="1">
      <c r="B132" s="62"/>
      <c r="C132" s="62"/>
      <c r="D132" s="62"/>
      <c r="E132" s="62"/>
    </row>
    <row r="133" spans="2:5" ht="15.75" customHeight="1">
      <c r="B133" s="62"/>
      <c r="C133" s="62"/>
      <c r="D133" s="62"/>
      <c r="E133" s="62"/>
    </row>
    <row r="134" spans="2:5" ht="15.75" customHeight="1">
      <c r="B134" s="62"/>
      <c r="C134" s="62"/>
      <c r="D134" s="62"/>
      <c r="E134" s="62"/>
    </row>
    <row r="135" spans="2:5" ht="15.75" customHeight="1">
      <c r="B135" s="62"/>
      <c r="C135" s="62"/>
      <c r="D135" s="62"/>
      <c r="E135" s="62"/>
    </row>
    <row r="136" spans="2:5" ht="15.75" customHeight="1">
      <c r="B136" s="62"/>
      <c r="C136" s="62"/>
      <c r="D136" s="62"/>
      <c r="E136" s="62"/>
    </row>
    <row r="137" spans="2:5" ht="15.75" customHeight="1">
      <c r="B137" s="62"/>
      <c r="C137" s="62"/>
      <c r="D137" s="62"/>
      <c r="E137" s="62"/>
    </row>
    <row r="138" spans="2:5" ht="15.75" customHeight="1">
      <c r="B138" s="62"/>
      <c r="C138" s="62"/>
      <c r="D138" s="62"/>
      <c r="E138" s="62"/>
    </row>
    <row r="139" spans="2:5" ht="15.75" customHeight="1">
      <c r="B139" s="62"/>
      <c r="C139" s="62"/>
      <c r="D139" s="62"/>
      <c r="E139" s="62"/>
    </row>
    <row r="140" spans="2:5" ht="15.75" customHeight="1">
      <c r="B140" s="62"/>
      <c r="C140" s="62"/>
      <c r="D140" s="62"/>
      <c r="E140" s="62"/>
    </row>
    <row r="141" spans="2:5" ht="15.75" customHeight="1">
      <c r="B141" s="62"/>
      <c r="C141" s="62"/>
      <c r="D141" s="62"/>
      <c r="E141" s="62"/>
    </row>
    <row r="142" spans="2:5" ht="15.75" customHeight="1">
      <c r="B142" s="62"/>
      <c r="C142" s="62"/>
      <c r="D142" s="62"/>
      <c r="E142" s="62"/>
    </row>
    <row r="143" spans="2:5" ht="15.75" customHeight="1">
      <c r="B143" s="62"/>
      <c r="C143" s="62"/>
      <c r="D143" s="62"/>
      <c r="E143" s="62"/>
    </row>
    <row r="144" spans="2:5" ht="15.75" customHeight="1">
      <c r="B144" s="62"/>
      <c r="C144" s="62"/>
      <c r="D144" s="62"/>
      <c r="E144" s="62"/>
    </row>
    <row r="145" spans="2:5" ht="15.75" customHeight="1">
      <c r="B145" s="62"/>
      <c r="C145" s="62"/>
      <c r="D145" s="62"/>
      <c r="E145" s="62"/>
    </row>
    <row r="146" spans="2:5" ht="15.75" customHeight="1">
      <c r="B146" s="62"/>
      <c r="C146" s="62"/>
      <c r="D146" s="62"/>
      <c r="E146" s="62"/>
    </row>
    <row r="147" spans="2:5" ht="15.75" customHeight="1">
      <c r="B147" s="62"/>
      <c r="C147" s="62"/>
      <c r="D147" s="62"/>
      <c r="E147" s="62"/>
    </row>
    <row r="148" spans="2:5" ht="15.75" customHeight="1">
      <c r="B148" s="62"/>
      <c r="C148" s="62"/>
      <c r="D148" s="62"/>
      <c r="E148" s="62"/>
    </row>
    <row r="149" spans="2:5" ht="15.75" customHeight="1">
      <c r="B149" s="62"/>
      <c r="C149" s="62"/>
      <c r="D149" s="62"/>
      <c r="E149" s="62"/>
    </row>
    <row r="150" spans="2:5" ht="15.75" customHeight="1">
      <c r="B150" s="62"/>
      <c r="C150" s="62"/>
      <c r="D150" s="62"/>
      <c r="E150" s="62"/>
    </row>
    <row r="151" spans="2:5" ht="15.75" customHeight="1">
      <c r="B151" s="62"/>
      <c r="C151" s="62"/>
      <c r="D151" s="62"/>
      <c r="E151" s="62"/>
    </row>
    <row r="152" spans="2:5" ht="15.75" customHeight="1">
      <c r="B152" s="62"/>
      <c r="C152" s="62"/>
      <c r="D152" s="62"/>
      <c r="E152" s="62"/>
    </row>
    <row r="153" spans="2:5" ht="15.75" customHeight="1">
      <c r="B153" s="62"/>
      <c r="C153" s="62"/>
      <c r="D153" s="62"/>
      <c r="E153" s="62"/>
    </row>
    <row r="154" spans="2:5" ht="15.75" customHeight="1">
      <c r="B154" s="62"/>
      <c r="C154" s="62"/>
      <c r="D154" s="62"/>
      <c r="E154" s="62"/>
    </row>
    <row r="155" spans="2:5" ht="15.75" customHeight="1">
      <c r="B155" s="62"/>
      <c r="C155" s="62"/>
      <c r="D155" s="62"/>
      <c r="E155" s="62"/>
    </row>
    <row r="156" spans="2:5" ht="15.75" customHeight="1">
      <c r="B156" s="62"/>
      <c r="C156" s="62"/>
      <c r="D156" s="62"/>
      <c r="E156" s="62"/>
    </row>
    <row r="157" spans="2:5" ht="15.75" customHeight="1">
      <c r="B157" s="62"/>
      <c r="C157" s="62"/>
      <c r="D157" s="62"/>
      <c r="E157" s="62"/>
    </row>
    <row r="158" spans="2:5" ht="15.75" customHeight="1">
      <c r="B158" s="62"/>
      <c r="C158" s="62"/>
      <c r="D158" s="62"/>
      <c r="E158" s="62"/>
    </row>
    <row r="159" spans="2:5" ht="15.75" customHeight="1">
      <c r="B159" s="62"/>
      <c r="C159" s="62"/>
      <c r="D159" s="62"/>
      <c r="E159" s="62"/>
    </row>
    <row r="160" spans="2:5" ht="15.75" customHeight="1">
      <c r="B160" s="62"/>
      <c r="C160" s="62"/>
      <c r="D160" s="62"/>
      <c r="E160" s="62"/>
    </row>
    <row r="161" spans="2:5" ht="15.75" customHeight="1">
      <c r="B161" s="62"/>
      <c r="C161" s="62"/>
      <c r="D161" s="62"/>
      <c r="E161" s="62"/>
    </row>
    <row r="162" spans="2:5" ht="15.75" customHeight="1">
      <c r="B162" s="62"/>
      <c r="C162" s="62"/>
      <c r="D162" s="62"/>
      <c r="E162" s="62"/>
    </row>
    <row r="163" spans="2:5" ht="15.75" customHeight="1">
      <c r="B163" s="62"/>
      <c r="C163" s="62"/>
      <c r="D163" s="62"/>
      <c r="E163" s="62"/>
    </row>
    <row r="164" spans="2:5" ht="15.75" customHeight="1">
      <c r="B164" s="62"/>
      <c r="C164" s="62"/>
      <c r="D164" s="62"/>
      <c r="E164" s="62"/>
    </row>
    <row r="165" spans="2:5" ht="15.75" customHeight="1">
      <c r="B165" s="62"/>
      <c r="C165" s="62"/>
      <c r="D165" s="62"/>
      <c r="E165" s="62"/>
    </row>
    <row r="166" spans="2:5" ht="15.75" customHeight="1">
      <c r="B166" s="62"/>
      <c r="C166" s="62"/>
      <c r="D166" s="62"/>
      <c r="E166" s="62"/>
    </row>
    <row r="167" spans="2:5" ht="15.75" customHeight="1">
      <c r="B167" s="62"/>
      <c r="C167" s="62"/>
      <c r="D167" s="62"/>
      <c r="E167" s="62"/>
    </row>
    <row r="168" spans="2:5" ht="15.75" customHeight="1">
      <c r="B168" s="62"/>
      <c r="C168" s="62"/>
      <c r="D168" s="62"/>
      <c r="E168" s="62"/>
    </row>
    <row r="169" spans="2:5" ht="15.75" customHeight="1">
      <c r="B169" s="62"/>
      <c r="C169" s="62"/>
      <c r="D169" s="62"/>
      <c r="E169" s="62"/>
    </row>
    <row r="170" spans="2:5" ht="15.75" customHeight="1">
      <c r="B170" s="62"/>
      <c r="C170" s="62"/>
      <c r="D170" s="62"/>
      <c r="E170" s="62"/>
    </row>
    <row r="171" spans="2:5" ht="15.75" customHeight="1">
      <c r="B171" s="62"/>
      <c r="C171" s="62"/>
      <c r="D171" s="62"/>
      <c r="E171" s="62"/>
    </row>
    <row r="172" spans="2:5" ht="15.75" customHeight="1">
      <c r="B172" s="62"/>
      <c r="C172" s="62"/>
      <c r="D172" s="62"/>
      <c r="E172" s="62"/>
    </row>
    <row r="173" spans="2:5" ht="15.75" customHeight="1">
      <c r="B173" s="62"/>
      <c r="C173" s="62"/>
      <c r="D173" s="62"/>
      <c r="E173" s="62"/>
    </row>
    <row r="174" spans="2:5" ht="15.75" customHeight="1">
      <c r="B174" s="62"/>
      <c r="C174" s="62"/>
      <c r="D174" s="62"/>
      <c r="E174" s="62"/>
    </row>
    <row r="175" spans="2:5" ht="15.75" customHeight="1">
      <c r="B175" s="62"/>
      <c r="C175" s="62"/>
      <c r="D175" s="62"/>
      <c r="E175" s="62"/>
    </row>
    <row r="176" spans="2:5" ht="15.75" customHeight="1">
      <c r="B176" s="62"/>
      <c r="C176" s="62"/>
      <c r="D176" s="62"/>
      <c r="E176" s="62"/>
    </row>
    <row r="177" spans="2:5" ht="15.75" customHeight="1">
      <c r="B177" s="62"/>
      <c r="C177" s="62"/>
      <c r="D177" s="62"/>
      <c r="E177" s="62"/>
    </row>
    <row r="178" spans="2:5" ht="15.75" customHeight="1">
      <c r="B178" s="62"/>
      <c r="C178" s="62"/>
      <c r="D178" s="62"/>
      <c r="E178" s="62"/>
    </row>
    <row r="179" spans="2:5" ht="15.75" customHeight="1">
      <c r="B179" s="62"/>
      <c r="C179" s="62"/>
      <c r="D179" s="62"/>
      <c r="E179" s="62"/>
    </row>
    <row r="180" spans="2:5" ht="15.75" customHeight="1">
      <c r="B180" s="62"/>
      <c r="C180" s="62"/>
      <c r="D180" s="62"/>
      <c r="E180" s="62"/>
    </row>
    <row r="181" spans="2:5" ht="15.75" customHeight="1">
      <c r="B181" s="62"/>
      <c r="C181" s="62"/>
      <c r="D181" s="62"/>
      <c r="E181" s="62"/>
    </row>
    <row r="182" spans="2:5" ht="15.75" customHeight="1">
      <c r="B182" s="62"/>
      <c r="C182" s="62"/>
      <c r="D182" s="62"/>
      <c r="E182" s="62"/>
    </row>
    <row r="183" spans="2:5" ht="15.75" customHeight="1">
      <c r="B183" s="62"/>
      <c r="C183" s="62"/>
      <c r="D183" s="62"/>
      <c r="E183" s="62"/>
    </row>
    <row r="184" spans="2:5" ht="15.75" customHeight="1">
      <c r="B184" s="62"/>
      <c r="C184" s="62"/>
      <c r="D184" s="62"/>
      <c r="E184" s="62"/>
    </row>
    <row r="185" spans="2:5" ht="15.75" customHeight="1">
      <c r="B185" s="62"/>
      <c r="C185" s="62"/>
      <c r="D185" s="62"/>
      <c r="E185" s="62"/>
    </row>
    <row r="186" spans="2:5" ht="15.75" customHeight="1">
      <c r="B186" s="62"/>
      <c r="C186" s="62"/>
      <c r="D186" s="62"/>
      <c r="E186" s="62"/>
    </row>
    <row r="187" spans="2:5" ht="15.75" customHeight="1">
      <c r="B187" s="62"/>
      <c r="C187" s="62"/>
      <c r="D187" s="62"/>
      <c r="E187" s="62"/>
    </row>
    <row r="188" spans="2:5" ht="15.75" customHeight="1">
      <c r="B188" s="62"/>
      <c r="C188" s="62"/>
      <c r="D188" s="62"/>
      <c r="E188" s="62"/>
    </row>
    <row r="189" spans="2:5" ht="15.75" customHeight="1">
      <c r="B189" s="62"/>
      <c r="C189" s="62"/>
      <c r="D189" s="62"/>
      <c r="E189" s="62"/>
    </row>
    <row r="190" spans="2:5" ht="15.75" customHeight="1">
      <c r="B190" s="62"/>
      <c r="C190" s="62"/>
      <c r="D190" s="62"/>
      <c r="E190" s="62"/>
    </row>
    <row r="191" spans="2:5" ht="15.75" customHeight="1">
      <c r="B191" s="62"/>
      <c r="C191" s="62"/>
      <c r="D191" s="62"/>
      <c r="E191" s="62"/>
    </row>
    <row r="192" spans="2:5" ht="15.75" customHeight="1">
      <c r="B192" s="62"/>
      <c r="C192" s="62"/>
      <c r="D192" s="62"/>
      <c r="E192" s="62"/>
    </row>
    <row r="193" spans="2:5" ht="15.75" customHeight="1">
      <c r="B193" s="62"/>
      <c r="C193" s="62"/>
      <c r="D193" s="62"/>
      <c r="E193" s="62"/>
    </row>
    <row r="194" spans="2:5" ht="15.75" customHeight="1">
      <c r="B194" s="62"/>
      <c r="C194" s="62"/>
      <c r="D194" s="62"/>
      <c r="E194" s="62"/>
    </row>
    <row r="195" spans="2:5" ht="15.75" customHeight="1">
      <c r="B195" s="62"/>
      <c r="C195" s="62"/>
      <c r="D195" s="62"/>
      <c r="E195" s="62"/>
    </row>
    <row r="196" spans="2:5" ht="15.75" customHeight="1">
      <c r="B196" s="62"/>
      <c r="C196" s="62"/>
      <c r="D196" s="62"/>
      <c r="E196" s="62"/>
    </row>
    <row r="197" spans="2:5" ht="15.75" customHeight="1">
      <c r="B197" s="62"/>
      <c r="C197" s="62"/>
      <c r="D197" s="62"/>
      <c r="E197" s="62"/>
    </row>
    <row r="198" spans="2:5" ht="15.75" customHeight="1">
      <c r="B198" s="62"/>
      <c r="C198" s="62"/>
      <c r="D198" s="62"/>
      <c r="E198" s="62"/>
    </row>
    <row r="199" spans="2:5" ht="15.75" customHeight="1">
      <c r="B199" s="62"/>
      <c r="C199" s="62"/>
      <c r="D199" s="62"/>
      <c r="E199" s="62"/>
    </row>
    <row r="200" spans="2:5" ht="15.75" customHeight="1">
      <c r="B200" s="62"/>
      <c r="C200" s="62"/>
      <c r="D200" s="62"/>
      <c r="E200" s="62"/>
    </row>
    <row r="201" spans="2:5" ht="15.75" customHeight="1">
      <c r="B201" s="62"/>
      <c r="C201" s="62"/>
      <c r="D201" s="62"/>
      <c r="E201" s="62"/>
    </row>
    <row r="202" spans="2:5" ht="15.75" customHeight="1">
      <c r="B202" s="62"/>
      <c r="C202" s="62"/>
      <c r="D202" s="62"/>
      <c r="E202" s="62"/>
    </row>
    <row r="203" spans="2:5" ht="15.75" customHeight="1">
      <c r="B203" s="62"/>
      <c r="C203" s="62"/>
      <c r="D203" s="62"/>
      <c r="E203" s="62"/>
    </row>
    <row r="204" spans="2:5" ht="15.75" customHeight="1">
      <c r="B204" s="62"/>
      <c r="C204" s="62"/>
      <c r="D204" s="62"/>
      <c r="E204" s="62"/>
    </row>
    <row r="205" spans="2:5" ht="15.75" customHeight="1">
      <c r="B205" s="62"/>
      <c r="C205" s="62"/>
      <c r="D205" s="62"/>
      <c r="E205" s="62"/>
    </row>
    <row r="206" spans="2:5" ht="15.75" customHeight="1">
      <c r="B206" s="62"/>
      <c r="C206" s="62"/>
      <c r="D206" s="62"/>
      <c r="E206" s="62"/>
    </row>
    <row r="207" spans="2:5" ht="15.75" customHeight="1">
      <c r="B207" s="62"/>
      <c r="C207" s="62"/>
      <c r="D207" s="62"/>
      <c r="E207" s="62"/>
    </row>
    <row r="208" spans="2:5" ht="15.75" customHeight="1">
      <c r="B208" s="62"/>
      <c r="C208" s="62"/>
      <c r="D208" s="62"/>
      <c r="E208" s="62"/>
    </row>
    <row r="209" spans="2:5" ht="15.75" customHeight="1">
      <c r="B209" s="62"/>
      <c r="C209" s="62"/>
      <c r="D209" s="62"/>
      <c r="E209" s="62"/>
    </row>
    <row r="210" spans="2:5" ht="15.75" customHeight="1">
      <c r="B210" s="62"/>
      <c r="C210" s="62"/>
      <c r="D210" s="62"/>
      <c r="E210" s="62"/>
    </row>
    <row r="211" spans="2:5" ht="15.75" customHeight="1">
      <c r="B211" s="62"/>
      <c r="C211" s="62"/>
      <c r="D211" s="62"/>
      <c r="E211" s="62"/>
    </row>
    <row r="212" spans="2:5" ht="15.75" customHeight="1">
      <c r="B212" s="62"/>
      <c r="C212" s="62"/>
      <c r="D212" s="62"/>
      <c r="E212" s="62"/>
    </row>
    <row r="213" spans="2:5" ht="15.75" customHeight="1">
      <c r="B213" s="62"/>
      <c r="C213" s="62"/>
      <c r="D213" s="62"/>
      <c r="E213" s="62"/>
    </row>
    <row r="214" spans="2:5" ht="15.75" customHeight="1">
      <c r="B214" s="62"/>
      <c r="C214" s="62"/>
      <c r="D214" s="62"/>
      <c r="E214" s="62"/>
    </row>
    <row r="215" spans="2:5" ht="15.75" customHeight="1">
      <c r="B215" s="62"/>
      <c r="C215" s="62"/>
      <c r="D215" s="62"/>
      <c r="E215" s="62"/>
    </row>
    <row r="216" spans="2:5" ht="15.75" customHeight="1">
      <c r="B216" s="62"/>
      <c r="C216" s="62"/>
      <c r="D216" s="62"/>
      <c r="E216" s="62"/>
    </row>
    <row r="217" spans="2:5" ht="15.75" customHeight="1">
      <c r="B217" s="62"/>
      <c r="C217" s="62"/>
      <c r="D217" s="62"/>
      <c r="E217" s="62"/>
    </row>
    <row r="218" spans="2:5" ht="15.75" customHeight="1">
      <c r="B218" s="62"/>
      <c r="C218" s="62"/>
      <c r="D218" s="62"/>
      <c r="E218" s="62"/>
    </row>
    <row r="219" spans="2:5" ht="15.75" customHeight="1">
      <c r="B219" s="62"/>
      <c r="C219" s="62"/>
      <c r="D219" s="62"/>
      <c r="E219" s="62"/>
    </row>
    <row r="220" spans="2:5" ht="15.75" customHeight="1">
      <c r="B220" s="62"/>
      <c r="C220" s="62"/>
      <c r="D220" s="62"/>
      <c r="E220" s="62"/>
    </row>
    <row r="221" spans="2:5" ht="15.75" customHeight="1">
      <c r="B221" s="62"/>
      <c r="C221" s="62"/>
      <c r="D221" s="62"/>
      <c r="E221" s="62"/>
    </row>
    <row r="222" spans="2:5" ht="15.75" customHeight="1">
      <c r="B222" s="62"/>
      <c r="C222" s="62"/>
      <c r="D222" s="62"/>
      <c r="E222" s="62"/>
    </row>
    <row r="223" spans="2:5" ht="15.75" customHeight="1">
      <c r="B223" s="62"/>
      <c r="C223" s="62"/>
      <c r="D223" s="62"/>
      <c r="E223" s="62"/>
    </row>
    <row r="224" spans="2:5" ht="15.75" customHeight="1">
      <c r="B224" s="62"/>
      <c r="C224" s="62"/>
      <c r="D224" s="62"/>
      <c r="E224" s="62"/>
    </row>
    <row r="225" spans="2:5" ht="15.75" customHeight="1">
      <c r="B225" s="62"/>
      <c r="C225" s="62"/>
      <c r="D225" s="62"/>
      <c r="E225" s="62"/>
    </row>
    <row r="226" spans="2:5" ht="15.75" customHeight="1">
      <c r="B226" s="62"/>
      <c r="C226" s="62"/>
      <c r="D226" s="62"/>
      <c r="E226" s="62"/>
    </row>
    <row r="227" spans="2:5" ht="15.75" customHeight="1">
      <c r="B227" s="62"/>
      <c r="C227" s="62"/>
      <c r="D227" s="62"/>
      <c r="E227" s="62"/>
    </row>
    <row r="228" spans="2:5" ht="15.75" customHeight="1">
      <c r="B228" s="62"/>
      <c r="C228" s="62"/>
      <c r="D228" s="62"/>
      <c r="E228" s="62"/>
    </row>
    <row r="229" spans="2:5" ht="15.75" customHeight="1">
      <c r="B229" s="62"/>
      <c r="C229" s="62"/>
      <c r="D229" s="62"/>
      <c r="E229" s="62"/>
    </row>
    <row r="230" spans="2:5" ht="15.75" customHeight="1">
      <c r="B230" s="62"/>
      <c r="C230" s="62"/>
      <c r="D230" s="62"/>
      <c r="E230" s="62"/>
    </row>
    <row r="231" spans="2:5" ht="15.75" customHeight="1">
      <c r="B231" s="62"/>
      <c r="C231" s="62"/>
      <c r="D231" s="62"/>
      <c r="E231" s="62"/>
    </row>
    <row r="232" spans="2:5" ht="15.75" customHeight="1">
      <c r="B232" s="62"/>
      <c r="C232" s="62"/>
      <c r="D232" s="62"/>
      <c r="E232" s="62"/>
    </row>
    <row r="233" spans="2:5" ht="15.75" customHeight="1">
      <c r="B233" s="62"/>
      <c r="C233" s="62"/>
      <c r="D233" s="62"/>
      <c r="E233" s="62"/>
    </row>
    <row r="234" spans="2:5" ht="15.75" customHeight="1">
      <c r="B234" s="62"/>
      <c r="C234" s="62"/>
      <c r="D234" s="62"/>
      <c r="E234" s="62"/>
    </row>
    <row r="235" spans="2:5" ht="15.75" customHeight="1">
      <c r="B235" s="62"/>
      <c r="C235" s="62"/>
      <c r="D235" s="62"/>
      <c r="E235" s="62"/>
    </row>
    <row r="236" spans="2:5" ht="15.75" customHeight="1">
      <c r="B236" s="62"/>
      <c r="C236" s="62"/>
      <c r="D236" s="62"/>
      <c r="E236" s="62"/>
    </row>
    <row r="237" spans="2:5" ht="15.75" customHeight="1">
      <c r="B237" s="62"/>
      <c r="C237" s="62"/>
      <c r="D237" s="62"/>
      <c r="E237" s="62"/>
    </row>
    <row r="238" spans="2:5" ht="15.75" customHeight="1">
      <c r="B238" s="62"/>
      <c r="C238" s="62"/>
      <c r="D238" s="62"/>
      <c r="E238" s="62"/>
    </row>
    <row r="239" spans="2:5" ht="15.75" customHeight="1">
      <c r="B239" s="62"/>
      <c r="C239" s="62"/>
      <c r="D239" s="62"/>
      <c r="E239" s="62"/>
    </row>
    <row r="240" spans="2:5" ht="15.75" customHeight="1">
      <c r="B240" s="62"/>
      <c r="C240" s="62"/>
      <c r="D240" s="62"/>
      <c r="E240" s="62"/>
    </row>
    <row r="241" spans="2:5" ht="15.75" customHeight="1">
      <c r="B241" s="62"/>
      <c r="C241" s="62"/>
      <c r="D241" s="62"/>
      <c r="E241" s="62"/>
    </row>
    <row r="242" spans="2:5" ht="15.75" customHeight="1">
      <c r="B242" s="62"/>
      <c r="C242" s="62"/>
      <c r="D242" s="62"/>
      <c r="E242" s="62"/>
    </row>
    <row r="243" spans="2:5" ht="15.75" customHeight="1"/>
    <row r="244" spans="2:5" ht="15.75" customHeight="1"/>
    <row r="245" spans="2:5" ht="15.75" customHeight="1"/>
    <row r="246" spans="2:5" ht="15.75" customHeight="1"/>
    <row r="247" spans="2:5" ht="15.75" customHeight="1"/>
    <row r="248" spans="2:5" ht="15.75" customHeight="1"/>
    <row r="249" spans="2:5" ht="15.75" customHeight="1"/>
    <row r="250" spans="2:5" ht="15.75" customHeight="1"/>
    <row r="251" spans="2:5" ht="15.75" customHeight="1"/>
    <row r="252" spans="2:5" ht="15.75" customHeight="1"/>
    <row r="253" spans="2:5" ht="15.75" customHeight="1"/>
    <row r="254" spans="2:5" ht="15.75" customHeight="1"/>
    <row r="255" spans="2:5" ht="15.75" customHeight="1"/>
    <row r="256" spans="2:5" ht="15.75" customHeight="1"/>
    <row r="257" s="32" customFormat="1" ht="15.75" customHeight="1"/>
    <row r="258" s="32" customFormat="1" ht="15.75" customHeight="1"/>
    <row r="259" s="32" customFormat="1" ht="15.75" customHeight="1"/>
    <row r="260" s="32" customFormat="1" ht="15.75" customHeight="1"/>
    <row r="261" s="32" customFormat="1" ht="15.75" customHeight="1"/>
    <row r="262" s="32" customFormat="1" ht="15.75" customHeight="1"/>
    <row r="263" s="32" customFormat="1" ht="15.75" customHeight="1"/>
    <row r="264" s="32" customFormat="1" ht="15.75" customHeight="1"/>
    <row r="265" s="32" customFormat="1" ht="15.75" customHeight="1"/>
    <row r="266" s="32" customFormat="1" ht="15.75" customHeight="1"/>
    <row r="267" s="32" customFormat="1" ht="15.75" customHeight="1"/>
    <row r="268" s="32" customFormat="1" ht="15.75" customHeight="1"/>
    <row r="269" s="32" customFormat="1" ht="15.75" customHeight="1"/>
    <row r="270" s="32" customFormat="1" ht="15.75" customHeight="1"/>
    <row r="271" s="32" customFormat="1" ht="15.75" customHeight="1"/>
    <row r="272" s="32" customFormat="1" ht="15.75" customHeight="1"/>
    <row r="273" s="32" customFormat="1" ht="15.75" customHeight="1"/>
    <row r="274" s="32" customFormat="1" ht="15.75" customHeight="1"/>
    <row r="275" s="32" customFormat="1" ht="15.75" customHeight="1"/>
    <row r="276" s="32" customFormat="1" ht="15.75" customHeight="1"/>
    <row r="277" s="32" customFormat="1" ht="15.75" customHeight="1"/>
    <row r="278" s="32" customFormat="1" ht="15.75" customHeight="1"/>
    <row r="279" s="32" customFormat="1" ht="15.75" customHeight="1"/>
    <row r="280" s="32" customFormat="1" ht="15.75" customHeight="1"/>
    <row r="281" s="32" customFormat="1" ht="15.75" customHeight="1"/>
    <row r="282" s="32" customFormat="1" ht="15.75" customHeight="1"/>
    <row r="283" s="32" customFormat="1" ht="15.75" customHeight="1"/>
    <row r="284" s="32" customFormat="1" ht="15.75" customHeight="1"/>
    <row r="285" s="32" customFormat="1" ht="15.75" customHeight="1"/>
    <row r="286" s="32" customFormat="1" ht="15.75" customHeight="1"/>
    <row r="287" s="32" customFormat="1" ht="15.75" customHeight="1"/>
    <row r="288" s="32" customFormat="1" ht="15.75" customHeight="1"/>
    <row r="289" s="32" customFormat="1" ht="15.75" customHeight="1"/>
    <row r="290" s="32" customFormat="1" ht="15.75" customHeight="1"/>
    <row r="291" s="32" customFormat="1" ht="15.75" customHeight="1"/>
    <row r="292" s="32" customFormat="1" ht="15.75" customHeight="1"/>
    <row r="293" s="32" customFormat="1" ht="15.75" customHeight="1"/>
    <row r="294" s="32" customFormat="1" ht="15.75" customHeight="1"/>
    <row r="295" s="32" customFormat="1" ht="15.75" customHeight="1"/>
    <row r="296" s="32" customFormat="1" ht="15.75" customHeight="1"/>
    <row r="297" s="32" customFormat="1" ht="15.75" customHeight="1"/>
    <row r="298" s="32" customFormat="1" ht="15.75" customHeight="1"/>
    <row r="299" s="32" customFormat="1" ht="15.75" customHeight="1"/>
    <row r="300" s="32" customFormat="1" ht="15.75" customHeight="1"/>
    <row r="301" s="32" customFormat="1" ht="15.75" customHeight="1"/>
    <row r="302" s="32" customFormat="1" ht="15.75" customHeight="1"/>
    <row r="303" s="32" customFormat="1" ht="15.75" customHeight="1"/>
    <row r="304" s="32" customFormat="1" ht="15.75" customHeight="1"/>
    <row r="305" s="32" customFormat="1" ht="15.75" customHeight="1"/>
    <row r="306" s="32" customFormat="1" ht="15.75" customHeight="1"/>
    <row r="307" s="32" customFormat="1" ht="15.75" customHeight="1"/>
    <row r="308" s="32" customFormat="1" ht="15.75" customHeight="1"/>
    <row r="309" s="32" customFormat="1" ht="15.75" customHeight="1"/>
    <row r="310" s="32" customFormat="1" ht="15.75" customHeight="1"/>
    <row r="311" s="32" customFormat="1" ht="15.75" customHeight="1"/>
    <row r="312" s="32" customFormat="1" ht="15.75" customHeight="1"/>
    <row r="313" s="32" customFormat="1" ht="15.75" customHeight="1"/>
    <row r="314" s="32" customFormat="1" ht="15.75" customHeight="1"/>
    <row r="315" s="32" customFormat="1" ht="15.75" customHeight="1"/>
    <row r="316" s="32" customFormat="1" ht="15.75" customHeight="1"/>
    <row r="317" s="32" customFormat="1" ht="15.75" customHeight="1"/>
    <row r="318" s="32" customFormat="1" ht="15.75" customHeight="1"/>
    <row r="319" s="32" customFormat="1" ht="15.75" customHeight="1"/>
    <row r="320" s="32" customFormat="1" ht="15.75" customHeight="1"/>
    <row r="321" s="32" customFormat="1" ht="15.75" customHeight="1"/>
    <row r="322" s="32" customFormat="1" ht="15.75" customHeight="1"/>
    <row r="323" s="32" customFormat="1" ht="15.75" customHeight="1"/>
    <row r="324" s="32" customFormat="1" ht="15.75" customHeight="1"/>
    <row r="325" s="32" customFormat="1" ht="15.75" customHeight="1"/>
    <row r="326" s="32" customFormat="1" ht="15.75" customHeight="1"/>
    <row r="327" s="32" customFormat="1" ht="15.75" customHeight="1"/>
    <row r="328" s="32" customFormat="1" ht="15.75" customHeight="1"/>
    <row r="329" s="32" customFormat="1" ht="15.75" customHeight="1"/>
    <row r="330" s="32" customFormat="1" ht="15.75" customHeight="1"/>
    <row r="331" s="32" customFormat="1" ht="15.75" customHeight="1"/>
    <row r="332" s="32" customFormat="1" ht="15.75" customHeight="1"/>
    <row r="333" s="32" customFormat="1" ht="15.75" customHeight="1"/>
    <row r="334" s="32" customFormat="1" ht="15.75" customHeight="1"/>
    <row r="335" s="32" customFormat="1" ht="15.75" customHeight="1"/>
    <row r="336" s="32" customFormat="1" ht="15.75" customHeight="1"/>
    <row r="337" s="32" customFormat="1" ht="15.75" customHeight="1"/>
    <row r="338" s="32" customFormat="1" ht="15.75" customHeight="1"/>
    <row r="339" s="32" customFormat="1" ht="15.75" customHeight="1"/>
    <row r="340" s="32" customFormat="1" ht="15.75" customHeight="1"/>
    <row r="341" s="32" customFormat="1" ht="15.75" customHeight="1"/>
    <row r="342" s="32" customFormat="1" ht="15.75" customHeight="1"/>
    <row r="343" s="32" customFormat="1" ht="15.75" customHeight="1"/>
    <row r="344" s="32" customFormat="1" ht="15.75" customHeight="1"/>
    <row r="345" s="32" customFormat="1" ht="15.75" customHeight="1"/>
    <row r="346" s="32" customFormat="1" ht="15.75" customHeight="1"/>
    <row r="347" s="32" customFormat="1" ht="15.75" customHeight="1"/>
    <row r="348" s="32" customFormat="1" ht="15.75" customHeight="1"/>
    <row r="349" s="32" customFormat="1" ht="15.75" customHeight="1"/>
    <row r="350" s="32" customFormat="1" ht="15.75" customHeight="1"/>
    <row r="351" s="32" customFormat="1" ht="15.75" customHeight="1"/>
    <row r="352" s="32" customFormat="1" ht="15.75" customHeight="1"/>
    <row r="353" s="32" customFormat="1" ht="15.75" customHeight="1"/>
    <row r="354" s="32" customFormat="1" ht="15.75" customHeight="1"/>
    <row r="355" s="32" customFormat="1" ht="15.75" customHeight="1"/>
    <row r="356" s="32" customFormat="1" ht="15.75" customHeight="1"/>
    <row r="357" s="32" customFormat="1" ht="15.75" customHeight="1"/>
    <row r="358" s="32" customFormat="1" ht="15.75" customHeight="1"/>
    <row r="359" s="32" customFormat="1" ht="15.75" customHeight="1"/>
    <row r="360" s="32" customFormat="1" ht="15.75" customHeight="1"/>
    <row r="361" s="32" customFormat="1" ht="15.75" customHeight="1"/>
    <row r="362" s="32" customFormat="1" ht="15.75" customHeight="1"/>
    <row r="363" s="32" customFormat="1" ht="15.75" customHeight="1"/>
    <row r="364" s="32" customFormat="1" ht="15.75" customHeight="1"/>
    <row r="365" s="32" customFormat="1" ht="15.75" customHeight="1"/>
    <row r="366" s="32" customFormat="1" ht="15.75" customHeight="1"/>
    <row r="367" s="32" customFormat="1" ht="15.75" customHeight="1"/>
    <row r="368" s="32" customFormat="1" ht="15.75" customHeight="1"/>
    <row r="369" s="32" customFormat="1" ht="15.75" customHeight="1"/>
    <row r="370" s="32" customFormat="1" ht="15.75" customHeight="1"/>
    <row r="371" s="32" customFormat="1" ht="15.75" customHeight="1"/>
    <row r="372" s="32" customFormat="1" ht="15.75" customHeight="1"/>
    <row r="373" s="32" customFormat="1" ht="15.75" customHeight="1"/>
    <row r="374" s="32" customFormat="1" ht="15.75" customHeight="1"/>
    <row r="375" s="32" customFormat="1" ht="15.75" customHeight="1"/>
    <row r="376" s="32" customFormat="1" ht="15.75" customHeight="1"/>
    <row r="377" s="32" customFormat="1" ht="15.75" customHeight="1"/>
    <row r="378" s="32" customFormat="1" ht="15.75" customHeight="1"/>
    <row r="379" s="32" customFormat="1" ht="15.75" customHeight="1"/>
    <row r="380" s="32" customFormat="1" ht="15.75" customHeight="1"/>
    <row r="381" s="32" customFormat="1" ht="15.75" customHeight="1"/>
    <row r="382" s="32" customFormat="1" ht="15.75" customHeight="1"/>
    <row r="383" s="32" customFormat="1" ht="15.75" customHeight="1"/>
    <row r="384" s="32" customFormat="1" ht="15.75" customHeight="1"/>
    <row r="385" s="32" customFormat="1" ht="15.75" customHeight="1"/>
    <row r="386" s="32" customFormat="1" ht="15.75" customHeight="1"/>
    <row r="387" s="32" customFormat="1" ht="15.75" customHeight="1"/>
    <row r="388" s="32" customFormat="1" ht="15.75" customHeight="1"/>
    <row r="389" s="32" customFormat="1" ht="15.75" customHeight="1"/>
    <row r="390" s="32" customFormat="1" ht="15.75" customHeight="1"/>
    <row r="391" s="32" customFormat="1" ht="15.75" customHeight="1"/>
    <row r="392" s="32" customFormat="1" ht="15.75" customHeight="1"/>
    <row r="393" s="32" customFormat="1" ht="15.75" customHeight="1"/>
    <row r="394" s="32" customFormat="1" ht="15.75" customHeight="1"/>
    <row r="395" s="32" customFormat="1" ht="15.75" customHeight="1"/>
    <row r="396" s="32" customFormat="1" ht="15.75" customHeight="1"/>
    <row r="397" s="32" customFormat="1" ht="15.75" customHeight="1"/>
    <row r="398" s="32" customFormat="1" ht="15.75" customHeight="1"/>
    <row r="399" s="32" customFormat="1" ht="15.75" customHeight="1"/>
    <row r="400" s="32" customFormat="1" ht="15.75" customHeight="1"/>
    <row r="401" s="32" customFormat="1" ht="15.75" customHeight="1"/>
    <row r="402" s="32" customFormat="1" ht="15.75" customHeight="1"/>
    <row r="403" s="32" customFormat="1" ht="15.75" customHeight="1"/>
    <row r="404" s="32" customFormat="1" ht="15.75" customHeight="1"/>
    <row r="405" s="32" customFormat="1" ht="15.75" customHeight="1"/>
    <row r="406" s="32" customFormat="1" ht="15.75" customHeight="1"/>
    <row r="407" s="32" customFormat="1" ht="15.75" customHeight="1"/>
    <row r="408" s="32" customFormat="1" ht="15.75" customHeight="1"/>
    <row r="409" s="32" customFormat="1" ht="15.75" customHeight="1"/>
    <row r="410" s="32" customFormat="1" ht="15.75" customHeight="1"/>
    <row r="411" s="32" customFormat="1" ht="15.75" customHeight="1"/>
    <row r="412" s="32" customFormat="1" ht="15.75" customHeight="1"/>
    <row r="413" s="32" customFormat="1" ht="15.75" customHeight="1"/>
    <row r="414" s="32" customFormat="1" ht="15.75" customHeight="1"/>
    <row r="415" s="32" customFormat="1" ht="15.75" customHeight="1"/>
    <row r="416" s="32" customFormat="1" ht="15.75" customHeight="1"/>
    <row r="417" s="32" customFormat="1" ht="15.75" customHeight="1"/>
    <row r="418" s="32" customFormat="1" ht="15.75" customHeight="1"/>
    <row r="419" s="32" customFormat="1" ht="15.75" customHeight="1"/>
    <row r="420" s="32" customFormat="1" ht="15.75" customHeight="1"/>
    <row r="421" s="32" customFormat="1" ht="15.75" customHeight="1"/>
    <row r="422" s="32" customFormat="1" ht="15.75" customHeight="1"/>
    <row r="423" s="32" customFormat="1" ht="15.75" customHeight="1"/>
    <row r="424" s="32" customFormat="1" ht="15.75" customHeight="1"/>
    <row r="425" s="32" customFormat="1" ht="15.75" customHeight="1"/>
    <row r="426" s="32" customFormat="1" ht="15.75" customHeight="1"/>
    <row r="427" s="32" customFormat="1" ht="15.75" customHeight="1"/>
    <row r="428" s="32" customFormat="1" ht="15.75" customHeight="1"/>
    <row r="429" s="32" customFormat="1" ht="15.75" customHeight="1"/>
    <row r="430" s="32" customFormat="1" ht="15.75" customHeight="1"/>
    <row r="431" s="32" customFormat="1" ht="15.75" customHeight="1"/>
    <row r="432" s="32" customFormat="1" ht="15.75" customHeight="1"/>
    <row r="433" s="32" customFormat="1" ht="15.75" customHeight="1"/>
    <row r="434" s="32" customFormat="1" ht="15.75" customHeight="1"/>
    <row r="435" s="32" customFormat="1" ht="15.75" customHeight="1"/>
    <row r="436" s="32" customFormat="1" ht="15.75" customHeight="1"/>
    <row r="437" s="32" customFormat="1" ht="15.75" customHeight="1"/>
    <row r="438" s="32" customFormat="1" ht="15.75" customHeight="1"/>
    <row r="439" s="32" customFormat="1" ht="15.75" customHeight="1"/>
    <row r="440" s="32" customFormat="1" ht="15.75" customHeight="1"/>
    <row r="441" s="32" customFormat="1" ht="15.75" customHeight="1"/>
    <row r="442" s="32" customFormat="1" ht="15.75" customHeight="1"/>
    <row r="443" s="32" customFormat="1" ht="15.75" customHeight="1"/>
    <row r="444" s="32" customFormat="1" ht="15.75" customHeight="1"/>
    <row r="445" s="32" customFormat="1" ht="15.75" customHeight="1"/>
    <row r="446" s="32" customFormat="1" ht="15.75" customHeight="1"/>
    <row r="447" s="32" customFormat="1" ht="15.75" customHeight="1"/>
    <row r="448" s="32" customFormat="1" ht="15.75" customHeight="1"/>
    <row r="449" s="32" customFormat="1" ht="15.75" customHeight="1"/>
    <row r="450" s="32" customFormat="1" ht="15.75" customHeight="1"/>
    <row r="451" s="32" customFormat="1" ht="15.75" customHeight="1"/>
    <row r="452" s="32" customFormat="1" ht="15.75" customHeight="1"/>
    <row r="453" s="32" customFormat="1" ht="15.75" customHeight="1"/>
    <row r="454" s="32" customFormat="1" ht="15.75" customHeight="1"/>
    <row r="455" s="32" customFormat="1" ht="15.75" customHeight="1"/>
    <row r="456" s="32" customFormat="1" ht="15.75" customHeight="1"/>
    <row r="457" s="32" customFormat="1" ht="15.75" customHeight="1"/>
    <row r="458" s="32" customFormat="1" ht="15.75" customHeight="1"/>
    <row r="459" s="32" customFormat="1" ht="15.75" customHeight="1"/>
    <row r="460" s="32" customFormat="1" ht="15.75" customHeight="1"/>
    <row r="461" s="32" customFormat="1" ht="15.75" customHeight="1"/>
    <row r="462" s="32" customFormat="1" ht="15.75" customHeight="1"/>
    <row r="463" s="32" customFormat="1" ht="15.75" customHeight="1"/>
    <row r="464" s="32" customFormat="1" ht="15.75" customHeight="1"/>
    <row r="465" s="32" customFormat="1" ht="15.75" customHeight="1"/>
    <row r="466" s="32" customFormat="1" ht="15.75" customHeight="1"/>
    <row r="467" s="32" customFormat="1" ht="15.75" customHeight="1"/>
    <row r="468" s="32" customFormat="1" ht="15.75" customHeight="1"/>
    <row r="469" s="32" customFormat="1" ht="15.75" customHeight="1"/>
    <row r="470" s="32" customFormat="1" ht="15.75" customHeight="1"/>
    <row r="471" s="32" customFormat="1" ht="15.75" customHeight="1"/>
    <row r="472" s="32" customFormat="1" ht="15.75" customHeight="1"/>
    <row r="473" s="32" customFormat="1" ht="15.75" customHeight="1"/>
    <row r="474" s="32" customFormat="1" ht="15.75" customHeight="1"/>
    <row r="475" s="32" customFormat="1" ht="15.75" customHeight="1"/>
    <row r="476" s="32" customFormat="1" ht="15.75" customHeight="1"/>
    <row r="477" s="32" customFormat="1" ht="15.75" customHeight="1"/>
    <row r="478" s="32" customFormat="1" ht="15.75" customHeight="1"/>
    <row r="479" s="32" customFormat="1" ht="15.75" customHeight="1"/>
    <row r="480" s="32" customFormat="1" ht="15.75" customHeight="1"/>
    <row r="481" s="32" customFormat="1" ht="15.75" customHeight="1"/>
    <row r="482" s="32" customFormat="1" ht="15.75" customHeight="1"/>
    <row r="483" s="32" customFormat="1" ht="15.75" customHeight="1"/>
    <row r="484" s="32" customFormat="1" ht="15.75" customHeight="1"/>
    <row r="485" s="32" customFormat="1" ht="15.75" customHeight="1"/>
    <row r="486" s="32" customFormat="1" ht="15.75" customHeight="1"/>
    <row r="487" s="32" customFormat="1" ht="15.75" customHeight="1"/>
    <row r="488" s="32" customFormat="1" ht="15.75" customHeight="1"/>
    <row r="489" s="32" customFormat="1" ht="15.75" customHeight="1"/>
    <row r="490" s="32" customFormat="1" ht="15.75" customHeight="1"/>
    <row r="491" s="32" customFormat="1" ht="15.75" customHeight="1"/>
    <row r="492" s="32" customFormat="1" ht="15.75" customHeight="1"/>
    <row r="493" s="32" customFormat="1" ht="15.75" customHeight="1"/>
    <row r="494" s="32" customFormat="1" ht="15.75" customHeight="1"/>
    <row r="495" s="32" customFormat="1" ht="15.75" customHeight="1"/>
    <row r="496" s="32" customFormat="1" ht="15.75" customHeight="1"/>
    <row r="497" s="32" customFormat="1" ht="15.75" customHeight="1"/>
    <row r="498" s="32" customFormat="1" ht="15.75" customHeight="1"/>
    <row r="499" s="32" customFormat="1" ht="15.75" customHeight="1"/>
    <row r="500" s="32" customFormat="1" ht="15.75" customHeight="1"/>
    <row r="501" s="32" customFormat="1" ht="15.75" customHeight="1"/>
    <row r="502" s="32" customFormat="1" ht="15.75" customHeight="1"/>
    <row r="503" s="32" customFormat="1" ht="15.75" customHeight="1"/>
    <row r="504" s="32" customFormat="1" ht="15.75" customHeight="1"/>
    <row r="505" s="32" customFormat="1" ht="15.75" customHeight="1"/>
    <row r="506" s="32" customFormat="1" ht="15.75" customHeight="1"/>
    <row r="507" s="32" customFormat="1" ht="15.75" customHeight="1"/>
    <row r="508" s="32" customFormat="1" ht="15.75" customHeight="1"/>
    <row r="509" s="32" customFormat="1" ht="15.75" customHeight="1"/>
    <row r="510" s="32" customFormat="1" ht="15.75" customHeight="1"/>
    <row r="511" s="32" customFormat="1" ht="15.75" customHeight="1"/>
    <row r="512" s="32" customFormat="1" ht="15.75" customHeight="1"/>
    <row r="513" s="32" customFormat="1" ht="15.75" customHeight="1"/>
    <row r="514" s="32" customFormat="1" ht="15.75" customHeight="1"/>
    <row r="515" s="32" customFormat="1" ht="15.75" customHeight="1"/>
    <row r="516" s="32" customFormat="1" ht="15.75" customHeight="1"/>
    <row r="517" s="32" customFormat="1" ht="15.75" customHeight="1"/>
    <row r="518" s="32" customFormat="1" ht="15.75" customHeight="1"/>
    <row r="519" s="32" customFormat="1" ht="15.75" customHeight="1"/>
    <row r="520" s="32" customFormat="1" ht="15.75" customHeight="1"/>
    <row r="521" s="32" customFormat="1" ht="15.75" customHeight="1"/>
    <row r="522" s="32" customFormat="1" ht="15.75" customHeight="1"/>
    <row r="523" s="32" customFormat="1" ht="15.75" customHeight="1"/>
    <row r="524" s="32" customFormat="1" ht="15.75" customHeight="1"/>
    <row r="525" s="32" customFormat="1" ht="15.75" customHeight="1"/>
    <row r="526" s="32" customFormat="1" ht="15.75" customHeight="1"/>
    <row r="527" s="32" customFormat="1" ht="15.75" customHeight="1"/>
    <row r="528" s="32" customFormat="1" ht="15.75" customHeight="1"/>
    <row r="529" s="32" customFormat="1" ht="15.75" customHeight="1"/>
    <row r="530" s="32" customFormat="1" ht="15.75" customHeight="1"/>
    <row r="531" s="32" customFormat="1" ht="15.75" customHeight="1"/>
    <row r="532" s="32" customFormat="1" ht="15.75" customHeight="1"/>
    <row r="533" s="32" customFormat="1" ht="15.75" customHeight="1"/>
    <row r="534" s="32" customFormat="1" ht="15.75" customHeight="1"/>
    <row r="535" s="32" customFormat="1" ht="15.75" customHeight="1"/>
    <row r="536" s="32" customFormat="1" ht="15.75" customHeight="1"/>
    <row r="537" s="32" customFormat="1" ht="15.75" customHeight="1"/>
    <row r="538" s="32" customFormat="1" ht="15.75" customHeight="1"/>
    <row r="539" s="32" customFormat="1" ht="15.75" customHeight="1"/>
    <row r="540" s="32" customFormat="1" ht="15.75" customHeight="1"/>
    <row r="541" s="32" customFormat="1" ht="15.75" customHeight="1"/>
    <row r="542" s="32" customFormat="1" ht="15.75" customHeight="1"/>
    <row r="543" s="32" customFormat="1" ht="15.75" customHeight="1"/>
    <row r="544" s="32" customFormat="1" ht="15.75" customHeight="1"/>
    <row r="545" s="32" customFormat="1" ht="15.75" customHeight="1"/>
    <row r="546" s="32" customFormat="1" ht="15.75" customHeight="1"/>
    <row r="547" s="32" customFormat="1" ht="15.75" customHeight="1"/>
    <row r="548" s="32" customFormat="1" ht="15.75" customHeight="1"/>
    <row r="549" s="32" customFormat="1" ht="15.75" customHeight="1"/>
    <row r="550" s="32" customFormat="1" ht="15.75" customHeight="1"/>
    <row r="551" s="32" customFormat="1" ht="15.75" customHeight="1"/>
    <row r="552" s="32" customFormat="1" ht="15.75" customHeight="1"/>
    <row r="553" s="32" customFormat="1" ht="15.75" customHeight="1"/>
    <row r="554" s="32" customFormat="1" ht="15.75" customHeight="1"/>
    <row r="555" s="32" customFormat="1" ht="15.75" customHeight="1"/>
    <row r="556" s="32" customFormat="1" ht="15.75" customHeight="1"/>
    <row r="557" s="32" customFormat="1" ht="15.75" customHeight="1"/>
    <row r="558" s="32" customFormat="1" ht="15.75" customHeight="1"/>
    <row r="559" s="32" customFormat="1" ht="15.75" customHeight="1"/>
    <row r="560" s="32" customFormat="1" ht="15.75" customHeight="1"/>
    <row r="561" s="32" customFormat="1" ht="15.75" customHeight="1"/>
    <row r="562" s="32" customFormat="1" ht="15.75" customHeight="1"/>
    <row r="563" s="32" customFormat="1" ht="15.75" customHeight="1"/>
    <row r="564" s="32" customFormat="1" ht="15.75" customHeight="1"/>
    <row r="565" s="32" customFormat="1" ht="15.75" customHeight="1"/>
    <row r="566" s="32" customFormat="1" ht="15.75" customHeight="1"/>
    <row r="567" s="32" customFormat="1" ht="15.75" customHeight="1"/>
    <row r="568" s="32" customFormat="1" ht="15.75" customHeight="1"/>
    <row r="569" s="32" customFormat="1" ht="15.75" customHeight="1"/>
    <row r="570" s="32" customFormat="1" ht="15.75" customHeight="1"/>
    <row r="571" s="32" customFormat="1" ht="15.75" customHeight="1"/>
    <row r="572" s="32" customFormat="1" ht="15.75" customHeight="1"/>
    <row r="573" s="32" customFormat="1" ht="15.75" customHeight="1"/>
    <row r="574" s="32" customFormat="1" ht="15.75" customHeight="1"/>
    <row r="575" s="32" customFormat="1" ht="15.75" customHeight="1"/>
    <row r="576" s="32" customFormat="1" ht="15.75" customHeight="1"/>
    <row r="577" s="32" customFormat="1" ht="15.75" customHeight="1"/>
    <row r="578" s="32" customFormat="1" ht="15.75" customHeight="1"/>
    <row r="579" s="32" customFormat="1" ht="15.75" customHeight="1"/>
    <row r="580" s="32" customFormat="1" ht="15.75" customHeight="1"/>
    <row r="581" s="32" customFormat="1" ht="15.75" customHeight="1"/>
    <row r="582" s="32" customFormat="1" ht="15.75" customHeight="1"/>
    <row r="583" s="32" customFormat="1" ht="15.75" customHeight="1"/>
    <row r="584" s="32" customFormat="1" ht="15.75" customHeight="1"/>
    <row r="585" s="32" customFormat="1" ht="15.75" customHeight="1"/>
    <row r="586" s="32" customFormat="1" ht="15.75" customHeight="1"/>
    <row r="587" s="32" customFormat="1" ht="15.75" customHeight="1"/>
    <row r="588" s="32" customFormat="1" ht="15.75" customHeight="1"/>
    <row r="589" s="32" customFormat="1" ht="15.75" customHeight="1"/>
    <row r="590" s="32" customFormat="1" ht="15.75" customHeight="1"/>
    <row r="591" s="32" customFormat="1" ht="15.75" customHeight="1"/>
    <row r="592" s="32" customFormat="1" ht="15.75" customHeight="1"/>
    <row r="593" s="32" customFormat="1" ht="15.75" customHeight="1"/>
    <row r="594" s="32" customFormat="1" ht="15.75" customHeight="1"/>
    <row r="595" s="32" customFormat="1" ht="15.75" customHeight="1"/>
    <row r="596" s="32" customFormat="1" ht="15.75" customHeight="1"/>
    <row r="597" s="32" customFormat="1" ht="15.75" customHeight="1"/>
    <row r="598" s="32" customFormat="1" ht="15.75" customHeight="1"/>
    <row r="599" s="32" customFormat="1" ht="15.75" customHeight="1"/>
    <row r="600" s="32" customFormat="1" ht="15.75" customHeight="1"/>
    <row r="601" s="32" customFormat="1" ht="15.75" customHeight="1"/>
    <row r="602" s="32" customFormat="1" ht="15.75" customHeight="1"/>
    <row r="603" s="32" customFormat="1" ht="15.75" customHeight="1"/>
    <row r="604" s="32" customFormat="1" ht="15.75" customHeight="1"/>
    <row r="605" s="32" customFormat="1" ht="15.75" customHeight="1"/>
    <row r="606" s="32" customFormat="1" ht="15.75" customHeight="1"/>
    <row r="607" s="32" customFormat="1" ht="15.75" customHeight="1"/>
    <row r="608" s="32" customFormat="1" ht="15.75" customHeight="1"/>
    <row r="609" s="32" customFormat="1" ht="15.75" customHeight="1"/>
    <row r="610" s="32" customFormat="1" ht="15.75" customHeight="1"/>
    <row r="611" s="32" customFormat="1" ht="15.75" customHeight="1"/>
    <row r="612" s="32" customFormat="1" ht="15.75" customHeight="1"/>
    <row r="613" s="32" customFormat="1" ht="15.75" customHeight="1"/>
    <row r="614" s="32" customFormat="1" ht="15.75" customHeight="1"/>
    <row r="615" s="32" customFormat="1" ht="15.75" customHeight="1"/>
    <row r="616" s="32" customFormat="1" ht="15.75" customHeight="1"/>
    <row r="617" s="32" customFormat="1" ht="15.75" customHeight="1"/>
    <row r="618" s="32" customFormat="1" ht="15.75" customHeight="1"/>
    <row r="619" s="32" customFormat="1" ht="15.75" customHeight="1"/>
    <row r="620" s="32" customFormat="1" ht="15.75" customHeight="1"/>
    <row r="621" s="32" customFormat="1" ht="15.75" customHeight="1"/>
    <row r="622" s="32" customFormat="1" ht="15.75" customHeight="1"/>
    <row r="623" s="32" customFormat="1" ht="15.75" customHeight="1"/>
    <row r="624" s="32" customFormat="1" ht="15.75" customHeight="1"/>
    <row r="625" s="32" customFormat="1" ht="15.75" customHeight="1"/>
    <row r="626" s="32" customFormat="1" ht="15.75" customHeight="1"/>
    <row r="627" s="32" customFormat="1" ht="15.75" customHeight="1"/>
    <row r="628" s="32" customFormat="1" ht="15.75" customHeight="1"/>
    <row r="629" s="32" customFormat="1" ht="15.75" customHeight="1"/>
    <row r="630" s="32" customFormat="1" ht="15.75" customHeight="1"/>
    <row r="631" s="32" customFormat="1" ht="15.75" customHeight="1"/>
    <row r="632" s="32" customFormat="1" ht="15.75" customHeight="1"/>
    <row r="633" s="32" customFormat="1" ht="15.75" customHeight="1"/>
    <row r="634" s="32" customFormat="1" ht="15.75" customHeight="1"/>
    <row r="635" s="32" customFormat="1" ht="15.75" customHeight="1"/>
    <row r="636" s="32" customFormat="1" ht="15.75" customHeight="1"/>
    <row r="637" s="32" customFormat="1" ht="15.75" customHeight="1"/>
    <row r="638" s="32" customFormat="1" ht="15.75" customHeight="1"/>
    <row r="639" s="32" customFormat="1" ht="15.75" customHeight="1"/>
    <row r="640" s="32" customFormat="1" ht="15.75" customHeight="1"/>
    <row r="641" s="32" customFormat="1" ht="15.75" customHeight="1"/>
    <row r="642" s="32" customFormat="1" ht="15.75" customHeight="1"/>
    <row r="643" s="32" customFormat="1" ht="15.75" customHeight="1"/>
    <row r="644" s="32" customFormat="1" ht="15.75" customHeight="1"/>
    <row r="645" s="32" customFormat="1" ht="15.75" customHeight="1"/>
    <row r="646" s="32" customFormat="1" ht="15.75" customHeight="1"/>
    <row r="647" s="32" customFormat="1" ht="15.75" customHeight="1"/>
    <row r="648" s="32" customFormat="1" ht="15.75" customHeight="1"/>
    <row r="649" s="32" customFormat="1" ht="15.75" customHeight="1"/>
    <row r="650" s="32" customFormat="1" ht="15.75" customHeight="1"/>
    <row r="651" s="32" customFormat="1" ht="15.75" customHeight="1"/>
    <row r="652" s="32" customFormat="1" ht="15.75" customHeight="1"/>
    <row r="653" s="32" customFormat="1" ht="15.75" customHeight="1"/>
    <row r="654" s="32" customFormat="1" ht="15.75" customHeight="1"/>
    <row r="655" s="32" customFormat="1" ht="15.75" customHeight="1"/>
    <row r="656" s="32" customFormat="1" ht="15.75" customHeight="1"/>
    <row r="657" s="32" customFormat="1" ht="15.75" customHeight="1"/>
    <row r="658" s="32" customFormat="1" ht="15.75" customHeight="1"/>
    <row r="659" s="32" customFormat="1" ht="15.75" customHeight="1"/>
    <row r="660" s="32" customFormat="1" ht="15.75" customHeight="1"/>
    <row r="661" s="32" customFormat="1" ht="15.75" customHeight="1"/>
    <row r="662" s="32" customFormat="1" ht="15.75" customHeight="1"/>
    <row r="663" s="32" customFormat="1" ht="15.75" customHeight="1"/>
    <row r="664" s="32" customFormat="1" ht="15.75" customHeight="1"/>
    <row r="665" s="32" customFormat="1" ht="15.75" customHeight="1"/>
    <row r="666" s="32" customFormat="1" ht="15.75" customHeight="1"/>
    <row r="667" s="32" customFormat="1" ht="15.75" customHeight="1"/>
    <row r="668" s="32" customFormat="1" ht="15.75" customHeight="1"/>
    <row r="669" s="32" customFormat="1" ht="15.75" customHeight="1"/>
    <row r="670" s="32" customFormat="1" ht="15.75" customHeight="1"/>
    <row r="671" s="32" customFormat="1" ht="15.75" customHeight="1"/>
    <row r="672" s="32" customFormat="1" ht="15.75" customHeight="1"/>
    <row r="673" s="32" customFormat="1" ht="15.75" customHeight="1"/>
    <row r="674" s="32" customFormat="1" ht="15.75" customHeight="1"/>
    <row r="675" s="32" customFormat="1" ht="15.75" customHeight="1"/>
    <row r="676" s="32" customFormat="1" ht="15.75" customHeight="1"/>
    <row r="677" s="32" customFormat="1" ht="15.75" customHeight="1"/>
    <row r="678" s="32" customFormat="1" ht="15.75" customHeight="1"/>
    <row r="679" s="32" customFormat="1" ht="15.75" customHeight="1"/>
    <row r="680" s="32" customFormat="1" ht="15.75" customHeight="1"/>
    <row r="681" s="32" customFormat="1" ht="15.75" customHeight="1"/>
    <row r="682" s="32" customFormat="1" ht="15.75" customHeight="1"/>
    <row r="683" s="32" customFormat="1" ht="15.75" customHeight="1"/>
    <row r="684" s="32" customFormat="1" ht="15.75" customHeight="1"/>
    <row r="685" s="32" customFormat="1" ht="15.75" customHeight="1"/>
    <row r="686" s="32" customFormat="1" ht="15.75" customHeight="1"/>
    <row r="687" s="32" customFormat="1" ht="15.75" customHeight="1"/>
    <row r="688" s="32" customFormat="1" ht="15.75" customHeight="1"/>
    <row r="689" s="32" customFormat="1" ht="15.75" customHeight="1"/>
    <row r="690" s="32" customFormat="1" ht="15.75" customHeight="1"/>
    <row r="691" s="32" customFormat="1" ht="15.75" customHeight="1"/>
    <row r="692" s="32" customFormat="1" ht="15.75" customHeight="1"/>
    <row r="693" s="32" customFormat="1" ht="15.75" customHeight="1"/>
    <row r="694" s="32" customFormat="1" ht="15.75" customHeight="1"/>
    <row r="695" s="32" customFormat="1" ht="15.75" customHeight="1"/>
    <row r="696" s="32" customFormat="1" ht="15.75" customHeight="1"/>
    <row r="697" s="32" customFormat="1" ht="15.75" customHeight="1"/>
    <row r="698" s="32" customFormat="1" ht="15.75" customHeight="1"/>
    <row r="699" s="32" customFormat="1" ht="15.75" customHeight="1"/>
    <row r="700" s="32" customFormat="1" ht="15.75" customHeight="1"/>
    <row r="701" s="32" customFormat="1" ht="15.75" customHeight="1"/>
    <row r="702" s="32" customFormat="1" ht="15.75" customHeight="1"/>
    <row r="703" s="32" customFormat="1" ht="15.75" customHeight="1"/>
    <row r="704" s="32" customFormat="1" ht="15.75" customHeight="1"/>
    <row r="705" s="32" customFormat="1" ht="15.75" customHeight="1"/>
    <row r="706" s="32" customFormat="1" ht="15.75" customHeight="1"/>
    <row r="707" s="32" customFormat="1" ht="15.75" customHeight="1"/>
    <row r="708" s="32" customFormat="1" ht="15.75" customHeight="1"/>
    <row r="709" s="32" customFormat="1" ht="15.75" customHeight="1"/>
    <row r="710" s="32" customFormat="1" ht="15.75" customHeight="1"/>
    <row r="711" s="32" customFormat="1" ht="15.75" customHeight="1"/>
    <row r="712" s="32" customFormat="1" ht="15.75" customHeight="1"/>
    <row r="713" s="32" customFormat="1" ht="15.75" customHeight="1"/>
    <row r="714" s="32" customFormat="1" ht="15.75" customHeight="1"/>
    <row r="715" s="32" customFormat="1" ht="15.75" customHeight="1"/>
    <row r="716" s="32" customFormat="1" ht="15.75" customHeight="1"/>
    <row r="717" s="32" customFormat="1" ht="15.75" customHeight="1"/>
    <row r="718" s="32" customFormat="1" ht="15.75" customHeight="1"/>
    <row r="719" s="32" customFormat="1" ht="15.75" customHeight="1"/>
    <row r="720" s="32" customFormat="1" ht="15.75" customHeight="1"/>
    <row r="721" s="32" customFormat="1" ht="15.75" customHeight="1"/>
    <row r="722" s="32" customFormat="1" ht="15.75" customHeight="1"/>
    <row r="723" s="32" customFormat="1" ht="15.75" customHeight="1"/>
    <row r="724" s="32" customFormat="1" ht="15.75" customHeight="1"/>
    <row r="725" s="32" customFormat="1" ht="15.75" customHeight="1"/>
    <row r="726" s="32" customFormat="1" ht="15.75" customHeight="1"/>
    <row r="727" s="32" customFormat="1" ht="15.75" customHeight="1"/>
    <row r="728" s="32" customFormat="1" ht="15.75" customHeight="1"/>
    <row r="729" s="32" customFormat="1" ht="15.75" customHeight="1"/>
    <row r="730" s="32" customFormat="1" ht="15.75" customHeight="1"/>
    <row r="731" s="32" customFormat="1" ht="15.75" customHeight="1"/>
    <row r="732" s="32" customFormat="1" ht="15.75" customHeight="1"/>
    <row r="733" s="32" customFormat="1" ht="15.75" customHeight="1"/>
    <row r="734" s="32" customFormat="1" ht="15.75" customHeight="1"/>
    <row r="735" s="32" customFormat="1" ht="15.75" customHeight="1"/>
    <row r="736" s="32" customFormat="1" ht="15.75" customHeight="1"/>
    <row r="737" s="32" customFormat="1" ht="15.75" customHeight="1"/>
    <row r="738" s="32" customFormat="1" ht="15.75" customHeight="1"/>
    <row r="739" s="32" customFormat="1" ht="15.75" customHeight="1"/>
    <row r="740" s="32" customFormat="1" ht="15.75" customHeight="1"/>
    <row r="741" s="32" customFormat="1" ht="15.75" customHeight="1"/>
    <row r="742" s="32" customFormat="1" ht="15.75" customHeight="1"/>
    <row r="743" s="32" customFormat="1" ht="15.75" customHeight="1"/>
    <row r="744" s="32" customFormat="1" ht="15.75" customHeight="1"/>
    <row r="745" s="32" customFormat="1" ht="15.75" customHeight="1"/>
    <row r="746" s="32" customFormat="1" ht="15.75" customHeight="1"/>
    <row r="747" s="32" customFormat="1" ht="15.75" customHeight="1"/>
    <row r="748" s="32" customFormat="1" ht="15.75" customHeight="1"/>
    <row r="749" s="32" customFormat="1" ht="15.75" customHeight="1"/>
    <row r="750" s="32" customFormat="1" ht="15.75" customHeight="1"/>
    <row r="751" s="32" customFormat="1" ht="15.75" customHeight="1"/>
    <row r="752" s="32" customFormat="1" ht="15.75" customHeight="1"/>
    <row r="753" s="32" customFormat="1" ht="15.75" customHeight="1"/>
    <row r="754" s="32" customFormat="1" ht="15.75" customHeight="1"/>
    <row r="755" s="32" customFormat="1" ht="15.75" customHeight="1"/>
    <row r="756" s="32" customFormat="1" ht="15.75" customHeight="1"/>
    <row r="757" s="32" customFormat="1" ht="15.75" customHeight="1"/>
    <row r="758" s="32" customFormat="1" ht="15.75" customHeight="1"/>
    <row r="759" s="32" customFormat="1" ht="15.75" customHeight="1"/>
    <row r="760" s="32" customFormat="1" ht="15.75" customHeight="1"/>
    <row r="761" s="32" customFormat="1" ht="15.75" customHeight="1"/>
    <row r="762" s="32" customFormat="1" ht="15.75" customHeight="1"/>
    <row r="763" s="32" customFormat="1" ht="15.75" customHeight="1"/>
    <row r="764" s="32" customFormat="1" ht="15.75" customHeight="1"/>
    <row r="765" s="32" customFormat="1" ht="15.75" customHeight="1"/>
    <row r="766" s="32" customFormat="1" ht="15.75" customHeight="1"/>
    <row r="767" s="32" customFormat="1" ht="15.75" customHeight="1"/>
    <row r="768" s="32" customFormat="1" ht="15.75" customHeight="1"/>
    <row r="769" s="32" customFormat="1" ht="15.75" customHeight="1"/>
    <row r="770" s="32" customFormat="1" ht="15.75" customHeight="1"/>
    <row r="771" s="32" customFormat="1" ht="15.75" customHeight="1"/>
    <row r="772" s="32" customFormat="1" ht="15.75" customHeight="1"/>
    <row r="773" s="32" customFormat="1" ht="15.75" customHeight="1"/>
    <row r="774" s="32" customFormat="1" ht="15.75" customHeight="1"/>
    <row r="775" s="32" customFormat="1" ht="15.75" customHeight="1"/>
    <row r="776" s="32" customFormat="1" ht="15.75" customHeight="1"/>
    <row r="777" s="32" customFormat="1" ht="15.75" customHeight="1"/>
    <row r="778" s="32" customFormat="1" ht="15.75" customHeight="1"/>
    <row r="779" s="32" customFormat="1" ht="15.75" customHeight="1"/>
    <row r="780" s="32" customFormat="1" ht="15.75" customHeight="1"/>
    <row r="781" s="32" customFormat="1" ht="15.75" customHeight="1"/>
    <row r="782" s="32" customFormat="1" ht="15.75" customHeight="1"/>
    <row r="783" s="32" customFormat="1" ht="15.75" customHeight="1"/>
    <row r="784" s="32" customFormat="1" ht="15.75" customHeight="1"/>
    <row r="785" s="32" customFormat="1" ht="15.75" customHeight="1"/>
    <row r="786" s="32" customFormat="1" ht="15.75" customHeight="1"/>
    <row r="787" s="32" customFormat="1" ht="15.75" customHeight="1"/>
    <row r="788" s="32" customFormat="1" ht="15.75" customHeight="1"/>
    <row r="789" s="32" customFormat="1" ht="15.75" customHeight="1"/>
    <row r="790" s="32" customFormat="1" ht="15.75" customHeight="1"/>
    <row r="791" s="32" customFormat="1" ht="15.75" customHeight="1"/>
    <row r="792" s="32" customFormat="1" ht="15.75" customHeight="1"/>
    <row r="793" s="32" customFormat="1" ht="15.75" customHeight="1"/>
    <row r="794" s="32" customFormat="1" ht="15.75" customHeight="1"/>
    <row r="795" s="32" customFormat="1" ht="15.75" customHeight="1"/>
    <row r="796" s="32" customFormat="1" ht="15.75" customHeight="1"/>
    <row r="797" s="32" customFormat="1" ht="15.75" customHeight="1"/>
    <row r="798" s="32" customFormat="1" ht="15.75" customHeight="1"/>
    <row r="799" s="32" customFormat="1" ht="15.75" customHeight="1"/>
    <row r="800" s="32" customFormat="1" ht="15.75" customHeight="1"/>
    <row r="801" s="32" customFormat="1" ht="15.75" customHeight="1"/>
    <row r="802" s="32" customFormat="1" ht="15.75" customHeight="1"/>
    <row r="803" s="32" customFormat="1" ht="15.75" customHeight="1"/>
    <row r="804" s="32" customFormat="1" ht="15.75" customHeight="1"/>
    <row r="805" s="32" customFormat="1" ht="15.75" customHeight="1"/>
    <row r="806" s="32" customFormat="1" ht="15.75" customHeight="1"/>
    <row r="807" s="32" customFormat="1" ht="15.75" customHeight="1"/>
    <row r="808" s="32" customFormat="1" ht="15.75" customHeight="1"/>
    <row r="809" s="32" customFormat="1" ht="15.75" customHeight="1"/>
    <row r="810" s="32" customFormat="1" ht="15.75" customHeight="1"/>
    <row r="811" s="32" customFormat="1" ht="15.75" customHeight="1"/>
    <row r="812" s="32" customFormat="1" ht="15.75" customHeight="1"/>
    <row r="813" s="32" customFormat="1" ht="15.75" customHeight="1"/>
    <row r="814" s="32" customFormat="1" ht="15.75" customHeight="1"/>
    <row r="815" s="32" customFormat="1" ht="15.75" customHeight="1"/>
    <row r="816" s="32" customFormat="1" ht="15.75" customHeight="1"/>
    <row r="817" s="32" customFormat="1" ht="15.75" customHeight="1"/>
    <row r="818" s="32" customFormat="1" ht="15.75" customHeight="1"/>
    <row r="819" s="32" customFormat="1" ht="15.75" customHeight="1"/>
    <row r="820" s="32" customFormat="1" ht="15.75" customHeight="1"/>
    <row r="821" s="32" customFormat="1" ht="15.75" customHeight="1"/>
    <row r="822" s="32" customFormat="1" ht="15.75" customHeight="1"/>
    <row r="823" s="32" customFormat="1" ht="15.75" customHeight="1"/>
    <row r="824" s="32" customFormat="1" ht="15.75" customHeight="1"/>
    <row r="825" s="32" customFormat="1" ht="15.75" customHeight="1"/>
    <row r="826" s="32" customFormat="1" ht="15.75" customHeight="1"/>
    <row r="827" s="32" customFormat="1" ht="15.75" customHeight="1"/>
    <row r="828" s="32" customFormat="1" ht="15.75" customHeight="1"/>
    <row r="829" s="32" customFormat="1" ht="15.75" customHeight="1"/>
    <row r="830" s="32" customFormat="1" ht="15.75" customHeight="1"/>
    <row r="831" s="32" customFormat="1" ht="15.75" customHeight="1"/>
    <row r="832" s="32" customFormat="1" ht="15.75" customHeight="1"/>
    <row r="833" s="32" customFormat="1" ht="15.75" customHeight="1"/>
    <row r="834" s="32" customFormat="1" ht="15.75" customHeight="1"/>
    <row r="835" s="32" customFormat="1" ht="15.75" customHeight="1"/>
    <row r="836" s="32" customFormat="1" ht="15.75" customHeight="1"/>
    <row r="837" s="32" customFormat="1" ht="15.75" customHeight="1"/>
    <row r="838" s="32" customFormat="1" ht="15.75" customHeight="1"/>
    <row r="839" s="32" customFormat="1" ht="15.75" customHeight="1"/>
    <row r="840" s="32" customFormat="1" ht="15.75" customHeight="1"/>
    <row r="841" s="32" customFormat="1" ht="15.75" customHeight="1"/>
    <row r="842" s="32" customFormat="1" ht="15.75" customHeight="1"/>
    <row r="843" s="32" customFormat="1" ht="15.75" customHeight="1"/>
    <row r="844" s="32" customFormat="1" ht="15.75" customHeight="1"/>
    <row r="845" s="32" customFormat="1" ht="15.75" customHeight="1"/>
    <row r="846" s="32" customFormat="1" ht="15.75" customHeight="1"/>
    <row r="847" s="32" customFormat="1" ht="15.75" customHeight="1"/>
    <row r="848" s="32" customFormat="1" ht="15.75" customHeight="1"/>
    <row r="849" s="32" customFormat="1" ht="15.75" customHeight="1"/>
    <row r="850" s="32" customFormat="1" ht="15.75" customHeight="1"/>
    <row r="851" s="32" customFormat="1" ht="15.75" customHeight="1"/>
    <row r="852" s="32" customFormat="1" ht="15.75" customHeight="1"/>
    <row r="853" s="32" customFormat="1" ht="15.75" customHeight="1"/>
    <row r="854" s="32" customFormat="1" ht="15.75" customHeight="1"/>
    <row r="855" s="32" customFormat="1" ht="15.75" customHeight="1"/>
    <row r="856" s="32" customFormat="1" ht="15.75" customHeight="1"/>
    <row r="857" s="32" customFormat="1" ht="15.75" customHeight="1"/>
    <row r="858" s="32" customFormat="1" ht="15.75" customHeight="1"/>
    <row r="859" s="32" customFormat="1" ht="15.75" customHeight="1"/>
    <row r="860" s="32" customFormat="1" ht="15.75" customHeight="1"/>
    <row r="861" s="32" customFormat="1" ht="15.75" customHeight="1"/>
    <row r="862" s="32" customFormat="1" ht="15.75" customHeight="1"/>
    <row r="863" s="32" customFormat="1" ht="15.75" customHeight="1"/>
    <row r="864" s="32" customFormat="1" ht="15.75" customHeight="1"/>
    <row r="865" s="32" customFormat="1" ht="15.75" customHeight="1"/>
    <row r="866" s="32" customFormat="1" ht="15.75" customHeight="1"/>
    <row r="867" s="32" customFormat="1" ht="15.75" customHeight="1"/>
    <row r="868" s="32" customFormat="1" ht="15.75" customHeight="1"/>
    <row r="869" s="32" customFormat="1" ht="15.75" customHeight="1"/>
    <row r="870" s="32" customFormat="1" ht="15.75" customHeight="1"/>
    <row r="871" s="32" customFormat="1" ht="15.75" customHeight="1"/>
    <row r="872" s="32" customFormat="1" ht="15.75" customHeight="1"/>
    <row r="873" s="32" customFormat="1" ht="15.75" customHeight="1"/>
    <row r="874" s="32" customFormat="1" ht="15.75" customHeight="1"/>
    <row r="875" s="32" customFormat="1" ht="15.75" customHeight="1"/>
    <row r="876" s="32" customFormat="1" ht="15.75" customHeight="1"/>
    <row r="877" s="32" customFormat="1" ht="15.75" customHeight="1"/>
    <row r="878" s="32" customFormat="1" ht="15.75" customHeight="1"/>
    <row r="879" s="32" customFormat="1" ht="15.75" customHeight="1"/>
    <row r="880" s="32" customFormat="1" ht="15.75" customHeight="1"/>
    <row r="881" s="32" customFormat="1" ht="15.75" customHeight="1"/>
    <row r="882" s="32" customFormat="1" ht="15.75" customHeight="1"/>
    <row r="883" s="32" customFormat="1" ht="15.75" customHeight="1"/>
    <row r="884" s="32" customFormat="1" ht="15.75" customHeight="1"/>
    <row r="885" s="32" customFormat="1" ht="15.75" customHeight="1"/>
    <row r="886" s="32" customFormat="1" ht="15.75" customHeight="1"/>
    <row r="887" s="32" customFormat="1" ht="15.75" customHeight="1"/>
    <row r="888" s="32" customFormat="1" ht="15.75" customHeight="1"/>
    <row r="889" s="32" customFormat="1" ht="15.75" customHeight="1"/>
    <row r="890" s="32" customFormat="1" ht="15.75" customHeight="1"/>
    <row r="891" s="32" customFormat="1" ht="15.75" customHeight="1"/>
    <row r="892" s="32" customFormat="1" ht="15.75" customHeight="1"/>
    <row r="893" s="32" customFormat="1" ht="15.75" customHeight="1"/>
    <row r="894" s="32" customFormat="1" ht="15.75" customHeight="1"/>
    <row r="895" s="32" customFormat="1" ht="15.75" customHeight="1"/>
    <row r="896" s="32" customFormat="1" ht="15.75" customHeight="1"/>
    <row r="897" s="32" customFormat="1" ht="15.75" customHeight="1"/>
    <row r="898" s="32" customFormat="1" ht="15.75" customHeight="1"/>
    <row r="899" s="32" customFormat="1" ht="15.75" customHeight="1"/>
    <row r="900" s="32" customFormat="1" ht="15.75" customHeight="1"/>
    <row r="901" s="32" customFormat="1" ht="15.75" customHeight="1"/>
    <row r="902" s="32" customFormat="1" ht="15.75" customHeight="1"/>
    <row r="903" s="32" customFormat="1" ht="15.75" customHeight="1"/>
    <row r="904" s="32" customFormat="1" ht="15.75" customHeight="1"/>
    <row r="905" s="32" customFormat="1" ht="15.75" customHeight="1"/>
    <row r="906" s="32" customFormat="1" ht="15.75" customHeight="1"/>
    <row r="907" s="32" customFormat="1" ht="15.75" customHeight="1"/>
    <row r="908" s="32" customFormat="1" ht="15.75" customHeight="1"/>
    <row r="909" s="32" customFormat="1" ht="15.75" customHeight="1"/>
    <row r="910" s="32" customFormat="1" ht="15.75" customHeight="1"/>
    <row r="911" s="32" customFormat="1" ht="15.75" customHeight="1"/>
    <row r="912" s="32" customFormat="1" ht="15.75" customHeight="1"/>
    <row r="913" s="32" customFormat="1" ht="15.75" customHeight="1"/>
    <row r="914" s="32" customFormat="1" ht="15.75" customHeight="1"/>
    <row r="915" s="32" customFormat="1" ht="15.75" customHeight="1"/>
    <row r="916" s="32" customFormat="1" ht="15.75" customHeight="1"/>
    <row r="917" s="32" customFormat="1" ht="15.75" customHeight="1"/>
    <row r="918" s="32" customFormat="1" ht="15.75" customHeight="1"/>
    <row r="919" s="32" customFormat="1" ht="15.75" customHeight="1"/>
    <row r="920" s="32" customFormat="1" ht="15.75" customHeight="1"/>
    <row r="921" s="32" customFormat="1" ht="15.75" customHeight="1"/>
    <row r="922" s="32" customFormat="1" ht="15.75" customHeight="1"/>
    <row r="923" s="32" customFormat="1" ht="15.75" customHeight="1"/>
    <row r="924" s="32" customFormat="1" ht="15.75" customHeight="1"/>
    <row r="925" s="32" customFormat="1" ht="15.75" customHeight="1"/>
    <row r="926" s="32" customFormat="1" ht="15.75" customHeight="1"/>
    <row r="927" s="32" customFormat="1" ht="15.75" customHeight="1"/>
    <row r="928" s="32" customFormat="1" ht="15.75" customHeight="1"/>
    <row r="929" s="32" customFormat="1" ht="15.75" customHeight="1"/>
    <row r="930" s="32" customFormat="1" ht="15.75" customHeight="1"/>
    <row r="931" s="32" customFormat="1" ht="15.75" customHeight="1"/>
    <row r="932" s="32" customFormat="1" ht="15.75" customHeight="1"/>
    <row r="933" s="32" customFormat="1" ht="15.75" customHeight="1"/>
    <row r="934" s="32" customFormat="1" ht="15.75" customHeight="1"/>
    <row r="935" s="32" customFormat="1" ht="15.75" customHeight="1"/>
    <row r="936" s="32" customFormat="1" ht="15.75" customHeight="1"/>
    <row r="937" s="32" customFormat="1" ht="15.75" customHeight="1"/>
    <row r="938" s="32" customFormat="1" ht="15.75" customHeight="1"/>
    <row r="939" s="32" customFormat="1" ht="15.75" customHeight="1"/>
    <row r="940" s="32" customFormat="1" ht="15.75" customHeight="1"/>
    <row r="941" s="32" customFormat="1" ht="15.75" customHeight="1"/>
    <row r="942" s="32" customFormat="1" ht="15.75" customHeight="1"/>
    <row r="943" s="32" customFormat="1" ht="15.75" customHeight="1"/>
    <row r="944" s="32" customFormat="1" ht="15.75" customHeight="1"/>
    <row r="945" s="32" customFormat="1" ht="15.75" customHeight="1"/>
    <row r="946" s="32" customFormat="1" ht="15.75" customHeight="1"/>
    <row r="947" s="32" customFormat="1" ht="15.75" customHeight="1"/>
    <row r="948" s="32" customFormat="1" ht="15.75" customHeight="1"/>
    <row r="949" s="32" customFormat="1" ht="15.75" customHeight="1"/>
    <row r="950" s="32" customFormat="1" ht="15.75" customHeight="1"/>
    <row r="951" s="32" customFormat="1" ht="15.75" customHeight="1"/>
    <row r="952" s="32" customFormat="1" ht="15.75" customHeight="1"/>
    <row r="953" s="32" customFormat="1" ht="15.75" customHeight="1"/>
    <row r="954" s="32" customFormat="1" ht="15.75" customHeight="1"/>
    <row r="955" s="32" customFormat="1" ht="15.75" customHeight="1"/>
    <row r="956" s="32" customFormat="1" ht="15.75" customHeight="1"/>
    <row r="957" s="32" customFormat="1" ht="15.75" customHeight="1"/>
    <row r="958" s="32" customFormat="1" ht="15.75" customHeight="1"/>
    <row r="959" s="32" customFormat="1" ht="15.75" customHeight="1"/>
    <row r="960" s="32" customFormat="1" ht="15.75" customHeight="1"/>
    <row r="961" s="32" customFormat="1" ht="15.75" customHeight="1"/>
    <row r="962" s="32" customFormat="1" ht="15.75" customHeight="1"/>
    <row r="963" s="32" customFormat="1" ht="15.75" customHeight="1"/>
    <row r="964" s="32" customFormat="1" ht="15.75" customHeight="1"/>
    <row r="965" s="32" customFormat="1" ht="15.75" customHeight="1"/>
    <row r="966" s="32" customFormat="1" ht="15.75" customHeight="1"/>
    <row r="967" s="32" customFormat="1" ht="15.75" customHeight="1"/>
    <row r="968" s="32" customFormat="1" ht="15.75" customHeight="1"/>
    <row r="969" s="32" customFormat="1" ht="15.75" customHeight="1"/>
    <row r="970" s="32" customFormat="1" ht="15.75" customHeight="1"/>
    <row r="971" s="32" customFormat="1" ht="15.75" customHeight="1"/>
    <row r="972" s="32" customFormat="1" ht="15.75" customHeight="1"/>
    <row r="973" s="32" customFormat="1" ht="15.75" customHeight="1"/>
    <row r="974" s="32" customFormat="1" ht="15.75" customHeight="1"/>
    <row r="975" s="32" customFormat="1" ht="15.75" customHeight="1"/>
    <row r="976" s="32" customFormat="1" ht="15.75" customHeight="1"/>
    <row r="977" s="32" customFormat="1" ht="15.75" customHeight="1"/>
    <row r="978" s="32" customFormat="1" ht="15.75" customHeight="1"/>
    <row r="979" s="32" customFormat="1" ht="15.75" customHeight="1"/>
    <row r="980" s="32" customFormat="1" ht="15.75" customHeight="1"/>
    <row r="981" s="32" customFormat="1" ht="15.75" customHeight="1"/>
    <row r="982" s="32" customFormat="1" ht="15.75" customHeight="1"/>
    <row r="983" s="32" customFormat="1" ht="15.75" customHeight="1"/>
    <row r="984" s="32" customFormat="1" ht="15.75" customHeight="1"/>
    <row r="985" s="32" customFormat="1" ht="15.75" customHeight="1"/>
    <row r="986" s="32" customFormat="1" ht="15.75" customHeight="1"/>
    <row r="987" s="32" customFormat="1" ht="15.75" customHeight="1"/>
    <row r="988" s="32" customFormat="1" ht="15.75" customHeight="1"/>
    <row r="989" s="32" customFormat="1" ht="15.75" customHeight="1"/>
    <row r="990" s="32" customFormat="1" ht="15.75" customHeight="1"/>
    <row r="991" s="32" customFormat="1" ht="15.75" customHeight="1"/>
    <row r="992" s="32" customFormat="1" ht="15.75" customHeight="1"/>
    <row r="993" s="32" customFormat="1" ht="15.75" customHeight="1"/>
    <row r="994" s="32" customFormat="1" ht="15.75" customHeight="1"/>
    <row r="995" s="32" customFormat="1" ht="15.75" customHeight="1"/>
    <row r="996" s="32" customFormat="1" ht="15.75" customHeight="1"/>
    <row r="997" s="32" customFormat="1" ht="15.75" customHeight="1"/>
    <row r="998" s="32" customFormat="1" ht="15.75" customHeight="1"/>
    <row r="999" s="32" customFormat="1" ht="15.75" customHeight="1"/>
    <row r="1000" s="32" customFormat="1" ht="15.75" customHeight="1"/>
  </sheetData>
  <pageMargins left="0.7" right="0.7" top="0.78740157499999996" bottom="0.78740157499999996" header="0" footer="0"/>
  <pageSetup paperSize="9" orientation="portrait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L1000"/>
  <sheetViews>
    <sheetView showGridLines="0" topLeftCell="A11" zoomScale="120" zoomScaleNormal="120" workbookViewId="0">
      <selection activeCell="E23" sqref="E23"/>
    </sheetView>
  </sheetViews>
  <sheetFormatPr defaultColWidth="12.7109375" defaultRowHeight="15" customHeight="1"/>
  <cols>
    <col min="1" max="1" width="22.42578125" style="32" customWidth="1"/>
    <col min="2" max="4" width="13.140625" style="32" customWidth="1"/>
    <col min="5" max="5" width="17.85546875" style="32" customWidth="1"/>
    <col min="6" max="8" width="13.140625" style="32" customWidth="1"/>
    <col min="9" max="9" width="24.140625" style="32" customWidth="1"/>
    <col min="10" max="12" width="13.140625" style="32" customWidth="1"/>
    <col min="13" max="20" width="11" style="32" customWidth="1"/>
    <col min="21" max="16384" width="12.7109375" style="32"/>
  </cols>
  <sheetData>
    <row r="1" spans="1:12" ht="15.75" customHeight="1">
      <c r="A1" s="31" t="s">
        <v>70</v>
      </c>
      <c r="B1" s="33" t="s">
        <v>71</v>
      </c>
      <c r="C1" s="31"/>
      <c r="D1" s="31"/>
      <c r="E1" s="31"/>
      <c r="F1" s="31"/>
      <c r="G1" s="31"/>
    </row>
    <row r="2" spans="1:12" ht="15.75" customHeight="1">
      <c r="A2" s="31"/>
      <c r="B2" s="31"/>
      <c r="C2" s="31"/>
      <c r="D2" s="31"/>
      <c r="E2" s="31"/>
      <c r="F2" s="31"/>
      <c r="G2" s="31"/>
    </row>
    <row r="3" spans="1:12" ht="15.75" customHeight="1">
      <c r="A3" s="34" t="s">
        <v>72</v>
      </c>
      <c r="B3" s="31"/>
      <c r="C3" s="31"/>
      <c r="D3" s="31"/>
      <c r="E3" s="34" t="s">
        <v>73</v>
      </c>
      <c r="F3" s="31"/>
      <c r="G3" s="31"/>
      <c r="I3" s="34" t="s">
        <v>74</v>
      </c>
    </row>
    <row r="4" spans="1:12" ht="15.75" customHeight="1">
      <c r="A4" s="58" t="s">
        <v>37</v>
      </c>
      <c r="B4" s="59" t="s">
        <v>75</v>
      </c>
      <c r="C4" s="59" t="s">
        <v>76</v>
      </c>
      <c r="E4" s="58" t="s">
        <v>37</v>
      </c>
      <c r="F4" s="59" t="s">
        <v>75</v>
      </c>
      <c r="G4" s="59" t="s">
        <v>76</v>
      </c>
      <c r="I4" s="58" t="s">
        <v>37</v>
      </c>
      <c r="J4" s="59" t="s">
        <v>75</v>
      </c>
      <c r="K4" s="59" t="s">
        <v>76</v>
      </c>
    </row>
    <row r="5" spans="1:12" ht="15.75" customHeight="1">
      <c r="A5" s="58" t="s">
        <v>77</v>
      </c>
      <c r="B5" s="59"/>
      <c r="C5" s="59"/>
      <c r="E5" s="35" t="s">
        <v>78</v>
      </c>
      <c r="F5" s="60"/>
      <c r="G5" s="61">
        <f t="shared" ref="G5:G12" si="0">F5*12</f>
        <v>0</v>
      </c>
      <c r="I5" s="58" t="s">
        <v>79</v>
      </c>
      <c r="J5" s="35"/>
      <c r="K5" s="35"/>
    </row>
    <row r="6" spans="1:12" ht="15.75" customHeight="1">
      <c r="A6" s="35" t="s">
        <v>80</v>
      </c>
      <c r="B6" s="60"/>
      <c r="C6" s="61">
        <f t="shared" ref="C6:C16" si="1">B6*12</f>
        <v>0</v>
      </c>
      <c r="E6" s="35" t="s">
        <v>81</v>
      </c>
      <c r="F6" s="60"/>
      <c r="G6" s="61">
        <f t="shared" si="0"/>
        <v>0</v>
      </c>
      <c r="I6" s="35" t="s">
        <v>82</v>
      </c>
      <c r="J6" s="60"/>
      <c r="K6" s="61">
        <f t="shared" ref="K6:K32" si="2">J6*12</f>
        <v>0</v>
      </c>
    </row>
    <row r="7" spans="1:12" ht="15.75" customHeight="1">
      <c r="A7" s="35" t="s">
        <v>83</v>
      </c>
      <c r="B7" s="60"/>
      <c r="C7" s="61">
        <f t="shared" si="1"/>
        <v>0</v>
      </c>
      <c r="E7" s="35" t="s">
        <v>84</v>
      </c>
      <c r="F7" s="60"/>
      <c r="G7" s="61">
        <f t="shared" si="0"/>
        <v>0</v>
      </c>
      <c r="I7" s="35" t="s">
        <v>85</v>
      </c>
      <c r="J7" s="60"/>
      <c r="K7" s="61">
        <f t="shared" si="2"/>
        <v>0</v>
      </c>
    </row>
    <row r="8" spans="1:12" ht="15.75" customHeight="1">
      <c r="A8" s="35" t="s">
        <v>86</v>
      </c>
      <c r="B8" s="60"/>
      <c r="C8" s="61">
        <f t="shared" si="1"/>
        <v>0</v>
      </c>
      <c r="E8" s="35" t="s">
        <v>87</v>
      </c>
      <c r="F8" s="60"/>
      <c r="G8" s="61">
        <f t="shared" si="0"/>
        <v>0</v>
      </c>
      <c r="I8" s="35" t="s">
        <v>88</v>
      </c>
      <c r="J8" s="60"/>
      <c r="K8" s="61">
        <f t="shared" si="2"/>
        <v>0</v>
      </c>
    </row>
    <row r="9" spans="1:12" ht="15.75" customHeight="1">
      <c r="A9" s="35" t="s">
        <v>89</v>
      </c>
      <c r="B9" s="60"/>
      <c r="C9" s="61">
        <f t="shared" si="1"/>
        <v>0</v>
      </c>
      <c r="E9" s="35" t="s">
        <v>90</v>
      </c>
      <c r="F9" s="60"/>
      <c r="G9" s="61">
        <f t="shared" ref="G9:G10" si="3">F9*12</f>
        <v>0</v>
      </c>
      <c r="I9" s="35" t="s">
        <v>91</v>
      </c>
      <c r="J9" s="60"/>
      <c r="K9" s="61">
        <f t="shared" si="2"/>
        <v>0</v>
      </c>
    </row>
    <row r="10" spans="1:12" ht="15.75" customHeight="1">
      <c r="A10" s="35" t="s">
        <v>92</v>
      </c>
      <c r="B10" s="60"/>
      <c r="C10" s="61">
        <f t="shared" si="1"/>
        <v>0</v>
      </c>
      <c r="E10" s="35" t="s">
        <v>93</v>
      </c>
      <c r="F10" s="60"/>
      <c r="G10" s="61">
        <f t="shared" si="3"/>
        <v>0</v>
      </c>
      <c r="I10" s="50"/>
    </row>
    <row r="11" spans="1:12" ht="15.75" customHeight="1">
      <c r="A11" s="35" t="s">
        <v>94</v>
      </c>
      <c r="B11" s="60"/>
      <c r="C11" s="61">
        <f t="shared" si="1"/>
        <v>0</v>
      </c>
      <c r="E11" s="35" t="s">
        <v>95</v>
      </c>
      <c r="F11" s="60"/>
      <c r="G11" s="61">
        <f t="shared" si="0"/>
        <v>0</v>
      </c>
      <c r="I11" s="58" t="s">
        <v>96</v>
      </c>
      <c r="J11" s="35"/>
      <c r="K11" s="35"/>
    </row>
    <row r="12" spans="1:12" ht="15.75" customHeight="1">
      <c r="A12" s="35" t="s">
        <v>97</v>
      </c>
      <c r="B12" s="60"/>
      <c r="C12" s="61">
        <f t="shared" si="1"/>
        <v>0</v>
      </c>
      <c r="E12" s="35" t="s">
        <v>95</v>
      </c>
      <c r="F12" s="60"/>
      <c r="G12" s="61">
        <f t="shared" si="0"/>
        <v>0</v>
      </c>
      <c r="H12" s="34"/>
      <c r="I12" s="35" t="s">
        <v>98</v>
      </c>
      <c r="J12" s="60"/>
      <c r="K12" s="61">
        <f t="shared" si="2"/>
        <v>0</v>
      </c>
      <c r="L12" s="62"/>
    </row>
    <row r="13" spans="1:12" ht="15.75" customHeight="1">
      <c r="A13" s="35" t="s">
        <v>99</v>
      </c>
      <c r="B13" s="60"/>
      <c r="C13" s="61">
        <f t="shared" si="1"/>
        <v>0</v>
      </c>
      <c r="E13" s="35" t="s">
        <v>95</v>
      </c>
      <c r="F13" s="60"/>
      <c r="G13" s="61">
        <f t="shared" ref="G13:G16" si="4">F13*12</f>
        <v>0</v>
      </c>
      <c r="I13" s="35" t="s">
        <v>100</v>
      </c>
      <c r="J13" s="60"/>
      <c r="K13" s="61">
        <f t="shared" si="2"/>
        <v>0</v>
      </c>
      <c r="L13" s="62"/>
    </row>
    <row r="14" spans="1:12" ht="15.75" customHeight="1">
      <c r="A14" s="35" t="s">
        <v>101</v>
      </c>
      <c r="B14" s="60"/>
      <c r="C14" s="61">
        <f t="shared" si="1"/>
        <v>0</v>
      </c>
      <c r="E14" s="35" t="s">
        <v>95</v>
      </c>
      <c r="F14" s="60"/>
      <c r="G14" s="61">
        <f t="shared" si="4"/>
        <v>0</v>
      </c>
      <c r="I14" s="35" t="s">
        <v>102</v>
      </c>
      <c r="J14" s="60"/>
      <c r="K14" s="61">
        <f t="shared" si="2"/>
        <v>0</v>
      </c>
      <c r="L14" s="63"/>
    </row>
    <row r="15" spans="1:12" ht="15.75" customHeight="1">
      <c r="A15" s="35" t="s">
        <v>103</v>
      </c>
      <c r="B15" s="60"/>
      <c r="C15" s="61">
        <f t="shared" si="1"/>
        <v>0</v>
      </c>
      <c r="E15" s="35" t="s">
        <v>95</v>
      </c>
      <c r="F15" s="60"/>
      <c r="G15" s="61">
        <f t="shared" si="4"/>
        <v>0</v>
      </c>
      <c r="L15" s="63"/>
    </row>
    <row r="16" spans="1:12" ht="15.75" customHeight="1">
      <c r="A16" s="35" t="s">
        <v>104</v>
      </c>
      <c r="B16" s="64"/>
      <c r="C16" s="61">
        <f t="shared" si="1"/>
        <v>0</v>
      </c>
      <c r="E16" s="35" t="s">
        <v>95</v>
      </c>
      <c r="F16" s="60"/>
      <c r="G16" s="61">
        <f t="shared" si="4"/>
        <v>0</v>
      </c>
      <c r="I16" s="58" t="s">
        <v>105</v>
      </c>
      <c r="J16" s="35"/>
      <c r="K16" s="35"/>
      <c r="L16" s="63"/>
    </row>
    <row r="17" spans="1:12" ht="15.75" customHeight="1">
      <c r="B17" s="62"/>
      <c r="C17" s="62"/>
      <c r="I17" s="35" t="s">
        <v>106</v>
      </c>
      <c r="J17" s="60"/>
      <c r="K17" s="61">
        <f t="shared" si="2"/>
        <v>0</v>
      </c>
      <c r="L17" s="63"/>
    </row>
    <row r="18" spans="1:12" ht="15.75" customHeight="1">
      <c r="A18" s="58" t="s">
        <v>107</v>
      </c>
      <c r="B18" s="59"/>
      <c r="C18" s="59"/>
      <c r="I18" s="35" t="s">
        <v>108</v>
      </c>
      <c r="J18" s="60"/>
      <c r="K18" s="61">
        <f t="shared" si="2"/>
        <v>0</v>
      </c>
      <c r="L18" s="62"/>
    </row>
    <row r="19" spans="1:12" ht="15.75" customHeight="1">
      <c r="A19" s="35" t="s">
        <v>109</v>
      </c>
      <c r="B19" s="60"/>
      <c r="C19" s="61">
        <f t="shared" ref="C19:C26" si="5">B19*12</f>
        <v>0</v>
      </c>
      <c r="D19" s="50"/>
      <c r="E19" s="50"/>
      <c r="F19" s="50"/>
      <c r="I19" s="50"/>
      <c r="L19" s="62"/>
    </row>
    <row r="20" spans="1:12" ht="15.75" customHeight="1">
      <c r="A20" s="35" t="s">
        <v>110</v>
      </c>
      <c r="B20" s="60"/>
      <c r="C20" s="61">
        <f t="shared" si="5"/>
        <v>0</v>
      </c>
      <c r="D20" s="50"/>
      <c r="E20" s="50"/>
      <c r="I20" s="58" t="s">
        <v>111</v>
      </c>
      <c r="J20" s="35"/>
      <c r="K20" s="35"/>
      <c r="L20" s="62"/>
    </row>
    <row r="21" spans="1:12" ht="15.75" customHeight="1">
      <c r="A21" s="35" t="s">
        <v>112</v>
      </c>
      <c r="B21" s="60"/>
      <c r="C21" s="61">
        <f t="shared" si="5"/>
        <v>0</v>
      </c>
      <c r="D21" s="50"/>
      <c r="I21" s="35" t="s">
        <v>113</v>
      </c>
      <c r="J21" s="60"/>
      <c r="K21" s="61">
        <f t="shared" si="2"/>
        <v>0</v>
      </c>
      <c r="L21" s="62"/>
    </row>
    <row r="22" spans="1:12" ht="15.75" customHeight="1">
      <c r="A22" s="35" t="s">
        <v>114</v>
      </c>
      <c r="B22" s="60"/>
      <c r="C22" s="61">
        <f t="shared" si="5"/>
        <v>0</v>
      </c>
      <c r="E22" s="69"/>
      <c r="I22" s="35" t="s">
        <v>115</v>
      </c>
      <c r="J22" s="60"/>
      <c r="K22" s="61">
        <f t="shared" si="2"/>
        <v>0</v>
      </c>
      <c r="L22" s="62"/>
    </row>
    <row r="23" spans="1:12" ht="15.75" customHeight="1">
      <c r="A23" s="35" t="s">
        <v>116</v>
      </c>
      <c r="B23" s="60"/>
      <c r="C23" s="61">
        <f t="shared" si="5"/>
        <v>0</v>
      </c>
      <c r="D23" s="50"/>
      <c r="I23" s="35" t="s">
        <v>117</v>
      </c>
      <c r="J23" s="60"/>
      <c r="K23" s="61">
        <f t="shared" si="2"/>
        <v>0</v>
      </c>
      <c r="L23" s="62"/>
    </row>
    <row r="24" spans="1:12" ht="15.75" customHeight="1">
      <c r="A24" s="35" t="s">
        <v>118</v>
      </c>
      <c r="B24" s="60"/>
      <c r="C24" s="61">
        <f t="shared" si="5"/>
        <v>0</v>
      </c>
      <c r="D24" s="50"/>
      <c r="I24" s="62"/>
      <c r="L24" s="62"/>
    </row>
    <row r="25" spans="1:12" ht="15.75" customHeight="1">
      <c r="A25" s="35" t="s">
        <v>119</v>
      </c>
      <c r="B25" s="60"/>
      <c r="C25" s="61">
        <f t="shared" si="5"/>
        <v>0</v>
      </c>
      <c r="I25" s="58" t="s">
        <v>120</v>
      </c>
      <c r="J25" s="35"/>
      <c r="K25" s="35"/>
      <c r="L25" s="62"/>
    </row>
    <row r="26" spans="1:12" ht="15.75" customHeight="1">
      <c r="A26" s="35" t="s">
        <v>121</v>
      </c>
      <c r="B26" s="60"/>
      <c r="C26" s="61">
        <f t="shared" si="5"/>
        <v>0</v>
      </c>
      <c r="I26" s="35" t="s">
        <v>122</v>
      </c>
      <c r="J26" s="60"/>
      <c r="K26" s="61">
        <f t="shared" si="2"/>
        <v>0</v>
      </c>
      <c r="L26" s="62"/>
    </row>
    <row r="27" spans="1:12" ht="15.75" customHeight="1">
      <c r="B27" s="62"/>
      <c r="C27" s="62"/>
      <c r="I27" s="35" t="s">
        <v>123</v>
      </c>
      <c r="J27" s="60"/>
      <c r="K27" s="61">
        <f t="shared" si="2"/>
        <v>0</v>
      </c>
      <c r="L27" s="62"/>
    </row>
    <row r="28" spans="1:12" ht="15.75" customHeight="1">
      <c r="A28" s="58" t="s">
        <v>124</v>
      </c>
      <c r="B28" s="59"/>
      <c r="C28" s="59"/>
      <c r="I28" s="35" t="s">
        <v>125</v>
      </c>
      <c r="J28" s="60"/>
      <c r="K28" s="61">
        <f t="shared" si="2"/>
        <v>0</v>
      </c>
      <c r="L28" s="62"/>
    </row>
    <row r="29" spans="1:12" ht="15.75" customHeight="1">
      <c r="A29" s="35" t="s">
        <v>126</v>
      </c>
      <c r="B29" s="60"/>
      <c r="C29" s="61">
        <f t="shared" ref="C29:C33" si="6">B29*12</f>
        <v>0</v>
      </c>
      <c r="I29" s="62"/>
      <c r="L29" s="62"/>
    </row>
    <row r="30" spans="1:12" ht="15.75" customHeight="1">
      <c r="A30" s="35" t="s">
        <v>127</v>
      </c>
      <c r="B30" s="60"/>
      <c r="C30" s="61">
        <f t="shared" si="6"/>
        <v>0</v>
      </c>
      <c r="I30" s="65" t="s">
        <v>128</v>
      </c>
      <c r="J30" s="35"/>
      <c r="K30" s="35"/>
      <c r="L30" s="62"/>
    </row>
    <row r="31" spans="1:12" ht="15.75" customHeight="1">
      <c r="A31" s="35" t="s">
        <v>129</v>
      </c>
      <c r="B31" s="60"/>
      <c r="C31" s="61">
        <f t="shared" si="6"/>
        <v>0</v>
      </c>
      <c r="I31" s="59" t="s">
        <v>130</v>
      </c>
      <c r="J31" s="60"/>
      <c r="K31" s="61">
        <f t="shared" si="2"/>
        <v>0</v>
      </c>
      <c r="L31" s="62"/>
    </row>
    <row r="32" spans="1:12" ht="15.75" customHeight="1">
      <c r="A32" s="35" t="s">
        <v>131</v>
      </c>
      <c r="B32" s="60"/>
      <c r="C32" s="61">
        <f t="shared" si="6"/>
        <v>0</v>
      </c>
      <c r="I32" s="59" t="s">
        <v>132</v>
      </c>
      <c r="J32" s="60"/>
      <c r="K32" s="61">
        <f t="shared" si="2"/>
        <v>0</v>
      </c>
      <c r="L32" s="62"/>
    </row>
    <row r="33" spans="1:12" ht="15.75" customHeight="1">
      <c r="A33" s="35" t="s">
        <v>133</v>
      </c>
      <c r="B33" s="64"/>
      <c r="C33" s="61">
        <f t="shared" si="6"/>
        <v>0</v>
      </c>
      <c r="I33" s="62"/>
      <c r="J33" s="62"/>
    </row>
    <row r="34" spans="1:12" ht="15.75" customHeight="1">
      <c r="B34" s="66"/>
      <c r="C34" s="67"/>
      <c r="I34" s="62"/>
      <c r="J34" s="62"/>
    </row>
    <row r="35" spans="1:12" ht="15.75" customHeight="1">
      <c r="A35" s="58" t="s">
        <v>128</v>
      </c>
      <c r="B35" s="35"/>
      <c r="C35" s="59"/>
      <c r="I35" s="62"/>
      <c r="J35" s="62"/>
    </row>
    <row r="36" spans="1:12" ht="15.75" customHeight="1">
      <c r="A36" s="35" t="s">
        <v>134</v>
      </c>
      <c r="B36" s="60"/>
      <c r="C36" s="61">
        <f t="shared" ref="C36:C39" si="7">B36*12</f>
        <v>0</v>
      </c>
      <c r="I36" s="62"/>
      <c r="J36" s="62"/>
      <c r="L36" s="62"/>
    </row>
    <row r="37" spans="1:12" ht="15.75" customHeight="1">
      <c r="A37" s="35" t="s">
        <v>135</v>
      </c>
      <c r="B37" s="60"/>
      <c r="C37" s="61">
        <f t="shared" si="7"/>
        <v>0</v>
      </c>
      <c r="I37" s="62"/>
      <c r="J37" s="62"/>
      <c r="L37" s="62"/>
    </row>
    <row r="38" spans="1:12" ht="15.75" customHeight="1">
      <c r="A38" s="35" t="s">
        <v>136</v>
      </c>
      <c r="B38" s="60"/>
      <c r="C38" s="61">
        <f t="shared" si="7"/>
        <v>0</v>
      </c>
      <c r="D38" s="62"/>
      <c r="E38" s="62"/>
      <c r="I38" s="62"/>
      <c r="J38" s="62"/>
      <c r="L38" s="62"/>
    </row>
    <row r="39" spans="1:12" ht="15.75" customHeight="1">
      <c r="A39" s="35" t="s">
        <v>137</v>
      </c>
      <c r="B39" s="60"/>
      <c r="C39" s="61">
        <f t="shared" si="7"/>
        <v>0</v>
      </c>
      <c r="D39" s="62"/>
      <c r="E39" s="62"/>
      <c r="I39" s="62"/>
      <c r="J39" s="62"/>
      <c r="L39" s="62"/>
    </row>
    <row r="40" spans="1:12" ht="15.75" customHeight="1">
      <c r="C40" s="62"/>
      <c r="D40" s="62"/>
      <c r="E40" s="62"/>
      <c r="I40" s="62"/>
      <c r="J40" s="62"/>
      <c r="L40" s="62"/>
    </row>
    <row r="41" spans="1:12" ht="15.75" customHeight="1">
      <c r="B41" s="62">
        <f t="shared" ref="B41:C41" si="8">SUM(B4:B39)</f>
        <v>0</v>
      </c>
      <c r="C41" s="62">
        <f t="shared" si="8"/>
        <v>0</v>
      </c>
      <c r="D41" s="62"/>
      <c r="E41" s="62"/>
      <c r="F41" s="62">
        <f t="shared" ref="F41:G41" si="9">SUM(F4:F39)</f>
        <v>0</v>
      </c>
      <c r="G41" s="62">
        <f t="shared" si="9"/>
        <v>0</v>
      </c>
      <c r="I41" s="62"/>
      <c r="J41" s="62">
        <f t="shared" ref="J41:K41" si="10">SUM(J4:J39)</f>
        <v>0</v>
      </c>
      <c r="K41" s="62">
        <f t="shared" si="10"/>
        <v>0</v>
      </c>
      <c r="L41" s="62"/>
    </row>
    <row r="42" spans="1:12" ht="15.75" customHeight="1">
      <c r="C42" s="62"/>
      <c r="D42" s="62"/>
      <c r="E42" s="62"/>
      <c r="I42" s="67"/>
      <c r="J42" s="68">
        <f>SUM(B41,F41,J41)</f>
        <v>0</v>
      </c>
      <c r="K42" s="68">
        <f>SUM(C41,G41,K41)</f>
        <v>0</v>
      </c>
      <c r="L42" s="67"/>
    </row>
    <row r="43" spans="1:12" ht="15.75" customHeight="1">
      <c r="C43" s="62"/>
      <c r="D43" s="62"/>
      <c r="E43" s="62"/>
      <c r="I43" s="62"/>
      <c r="J43" s="62"/>
      <c r="L43" s="62"/>
    </row>
    <row r="44" spans="1:12" ht="15.75" customHeight="1">
      <c r="B44" s="62"/>
      <c r="C44" s="62"/>
      <c r="D44" s="62"/>
      <c r="E44" s="62"/>
      <c r="I44" s="62"/>
      <c r="J44" s="62"/>
      <c r="L44" s="70"/>
    </row>
    <row r="45" spans="1:12" ht="15.75" customHeight="1">
      <c r="C45" s="62"/>
      <c r="D45" s="62"/>
      <c r="E45" s="62"/>
      <c r="I45" s="62"/>
      <c r="J45" s="62"/>
      <c r="L45" s="62"/>
    </row>
    <row r="46" spans="1:12" ht="15.75" customHeight="1">
      <c r="C46" s="62"/>
      <c r="D46" s="62"/>
      <c r="E46" s="62"/>
    </row>
    <row r="47" spans="1:12" ht="15.75" customHeight="1">
      <c r="C47" s="62"/>
      <c r="D47" s="62"/>
      <c r="E47" s="62"/>
    </row>
    <row r="48" spans="1:12" ht="15.75" customHeight="1">
      <c r="C48" s="62"/>
      <c r="D48" s="62"/>
      <c r="E48" s="62"/>
    </row>
    <row r="49" spans="3:5" ht="15.75" customHeight="1">
      <c r="C49" s="62"/>
      <c r="D49" s="62"/>
      <c r="E49" s="62"/>
    </row>
    <row r="50" spans="3:5" ht="15.75" customHeight="1">
      <c r="C50" s="62"/>
      <c r="D50" s="62"/>
      <c r="E50" s="62"/>
    </row>
    <row r="51" spans="3:5" ht="15.75" customHeight="1">
      <c r="C51" s="62"/>
      <c r="D51" s="62"/>
      <c r="E51" s="62"/>
    </row>
    <row r="52" spans="3:5" ht="15.75" customHeight="1">
      <c r="C52" s="62"/>
      <c r="D52" s="62"/>
      <c r="E52" s="62"/>
    </row>
    <row r="53" spans="3:5" ht="15.75" customHeight="1">
      <c r="C53" s="62"/>
      <c r="D53" s="62"/>
      <c r="E53" s="62"/>
    </row>
    <row r="54" spans="3:5" ht="15.75" customHeight="1">
      <c r="C54" s="62"/>
      <c r="D54" s="62"/>
      <c r="E54" s="62"/>
    </row>
    <row r="55" spans="3:5" ht="15.75" customHeight="1">
      <c r="C55" s="62"/>
      <c r="D55" s="62"/>
      <c r="E55" s="62"/>
    </row>
    <row r="56" spans="3:5" ht="15.75" customHeight="1">
      <c r="C56" s="62"/>
      <c r="D56" s="62"/>
      <c r="E56" s="62"/>
    </row>
    <row r="57" spans="3:5" ht="15.75" customHeight="1">
      <c r="C57" s="62"/>
      <c r="D57" s="62"/>
      <c r="E57" s="62"/>
    </row>
    <row r="58" spans="3:5" ht="15.75" customHeight="1">
      <c r="C58" s="62"/>
      <c r="D58" s="62"/>
      <c r="E58" s="62"/>
    </row>
    <row r="59" spans="3:5" ht="15.75" customHeight="1">
      <c r="C59" s="62"/>
      <c r="D59" s="62"/>
      <c r="E59" s="62"/>
    </row>
    <row r="60" spans="3:5" ht="15.75" customHeight="1">
      <c r="C60" s="62"/>
      <c r="D60" s="62"/>
      <c r="E60" s="62"/>
    </row>
    <row r="61" spans="3:5" ht="15.75" customHeight="1">
      <c r="C61" s="62"/>
      <c r="D61" s="62"/>
      <c r="E61" s="62"/>
    </row>
    <row r="62" spans="3:5" ht="15.75" customHeight="1">
      <c r="C62" s="62"/>
      <c r="D62" s="62"/>
      <c r="E62" s="62"/>
    </row>
    <row r="63" spans="3:5" ht="15.75" customHeight="1">
      <c r="C63" s="62"/>
      <c r="D63" s="62"/>
      <c r="E63" s="62"/>
    </row>
    <row r="64" spans="3:5" ht="15.75" customHeight="1">
      <c r="C64" s="62"/>
      <c r="D64" s="62"/>
      <c r="E64" s="62"/>
    </row>
    <row r="65" spans="2:5" ht="15.75" customHeight="1">
      <c r="C65" s="62"/>
      <c r="D65" s="62"/>
      <c r="E65" s="62"/>
    </row>
    <row r="66" spans="2:5" ht="15.75" customHeight="1">
      <c r="C66" s="62"/>
      <c r="D66" s="62"/>
      <c r="E66" s="62"/>
    </row>
    <row r="67" spans="2:5" ht="15.75" customHeight="1">
      <c r="B67" s="62"/>
      <c r="C67" s="62"/>
      <c r="D67" s="62"/>
      <c r="E67" s="62"/>
    </row>
    <row r="68" spans="2:5" ht="15.75" customHeight="1">
      <c r="B68" s="62"/>
      <c r="C68" s="62"/>
      <c r="D68" s="62"/>
      <c r="E68" s="62"/>
    </row>
    <row r="69" spans="2:5" ht="15.75" customHeight="1">
      <c r="B69" s="62"/>
      <c r="C69" s="62"/>
      <c r="D69" s="62"/>
      <c r="E69" s="62"/>
    </row>
    <row r="70" spans="2:5" ht="15.75" customHeight="1">
      <c r="B70" s="62"/>
      <c r="C70" s="62"/>
      <c r="D70" s="62"/>
      <c r="E70" s="62"/>
    </row>
    <row r="71" spans="2:5" ht="15.75" customHeight="1">
      <c r="B71" s="62"/>
      <c r="C71" s="62"/>
      <c r="D71" s="62"/>
      <c r="E71" s="62"/>
    </row>
    <row r="72" spans="2:5" ht="15.75" customHeight="1">
      <c r="B72" s="62"/>
      <c r="C72" s="62"/>
      <c r="D72" s="62"/>
      <c r="E72" s="62"/>
    </row>
    <row r="73" spans="2:5" ht="15.75" customHeight="1">
      <c r="B73" s="62"/>
      <c r="C73" s="62"/>
      <c r="D73" s="62"/>
      <c r="E73" s="62"/>
    </row>
    <row r="74" spans="2:5" ht="15.75" customHeight="1">
      <c r="B74" s="62"/>
      <c r="C74" s="62"/>
      <c r="D74" s="62"/>
      <c r="E74" s="62"/>
    </row>
    <row r="75" spans="2:5" ht="15.75" customHeight="1">
      <c r="B75" s="62"/>
      <c r="C75" s="62"/>
      <c r="D75" s="62"/>
      <c r="E75" s="62"/>
    </row>
    <row r="76" spans="2:5" ht="15.75" customHeight="1">
      <c r="B76" s="62"/>
      <c r="C76" s="62"/>
      <c r="D76" s="62"/>
      <c r="E76" s="62"/>
    </row>
    <row r="77" spans="2:5" ht="15.75" customHeight="1">
      <c r="B77" s="62"/>
      <c r="C77" s="62"/>
      <c r="D77" s="62"/>
      <c r="E77" s="62"/>
    </row>
    <row r="78" spans="2:5" ht="15.75" customHeight="1">
      <c r="B78" s="62"/>
      <c r="C78" s="62"/>
      <c r="D78" s="62"/>
      <c r="E78" s="62"/>
    </row>
    <row r="79" spans="2:5" ht="15.75" customHeight="1">
      <c r="B79" s="62"/>
      <c r="C79" s="62"/>
      <c r="D79" s="62"/>
      <c r="E79" s="62"/>
    </row>
    <row r="80" spans="2:5" ht="15.75" customHeight="1">
      <c r="B80" s="62"/>
      <c r="C80" s="62"/>
      <c r="D80" s="62"/>
      <c r="E80" s="62"/>
    </row>
    <row r="81" spans="2:5" ht="15.75" customHeight="1">
      <c r="B81" s="62"/>
      <c r="C81" s="62"/>
      <c r="D81" s="62"/>
      <c r="E81" s="62"/>
    </row>
    <row r="82" spans="2:5" ht="15.75" customHeight="1">
      <c r="B82" s="62"/>
      <c r="C82" s="62"/>
      <c r="D82" s="62"/>
      <c r="E82" s="62"/>
    </row>
    <row r="83" spans="2:5" ht="15.75" customHeight="1">
      <c r="B83" s="62"/>
      <c r="C83" s="62"/>
      <c r="D83" s="62"/>
      <c r="E83" s="62"/>
    </row>
    <row r="84" spans="2:5" ht="15.75" customHeight="1">
      <c r="B84" s="62"/>
      <c r="C84" s="62"/>
      <c r="D84" s="62"/>
      <c r="E84" s="62"/>
    </row>
    <row r="85" spans="2:5" ht="15.75" customHeight="1">
      <c r="B85" s="62"/>
      <c r="C85" s="62"/>
      <c r="D85" s="62"/>
      <c r="E85" s="62"/>
    </row>
    <row r="86" spans="2:5" ht="15.75" customHeight="1">
      <c r="B86" s="62"/>
      <c r="C86" s="62"/>
      <c r="D86" s="62"/>
      <c r="E86" s="62"/>
    </row>
    <row r="87" spans="2:5" ht="15.75" customHeight="1">
      <c r="B87" s="62"/>
      <c r="C87" s="62"/>
      <c r="D87" s="62"/>
      <c r="E87" s="62"/>
    </row>
    <row r="88" spans="2:5" ht="15.75" customHeight="1">
      <c r="B88" s="62"/>
      <c r="C88" s="62"/>
      <c r="D88" s="62"/>
      <c r="E88" s="62"/>
    </row>
    <row r="89" spans="2:5" ht="15.75" customHeight="1">
      <c r="B89" s="62"/>
      <c r="C89" s="62"/>
      <c r="D89" s="62"/>
      <c r="E89" s="62"/>
    </row>
    <row r="90" spans="2:5" ht="15.75" customHeight="1">
      <c r="B90" s="62"/>
      <c r="C90" s="62"/>
      <c r="D90" s="62"/>
      <c r="E90" s="62"/>
    </row>
    <row r="91" spans="2:5" ht="15.75" customHeight="1">
      <c r="B91" s="62"/>
      <c r="C91" s="62"/>
      <c r="D91" s="62"/>
      <c r="E91" s="62"/>
    </row>
    <row r="92" spans="2:5" ht="15.75" customHeight="1">
      <c r="B92" s="62"/>
      <c r="C92" s="62"/>
      <c r="D92" s="62"/>
      <c r="E92" s="62"/>
    </row>
    <row r="93" spans="2:5" ht="15.75" customHeight="1">
      <c r="B93" s="62"/>
      <c r="C93" s="62"/>
      <c r="D93" s="62"/>
      <c r="E93" s="62"/>
    </row>
    <row r="94" spans="2:5" ht="15.75" customHeight="1">
      <c r="B94" s="62"/>
      <c r="C94" s="62"/>
      <c r="D94" s="62"/>
      <c r="E94" s="62"/>
    </row>
    <row r="95" spans="2:5" ht="15.75" customHeight="1">
      <c r="B95" s="62"/>
      <c r="C95" s="62"/>
      <c r="D95" s="62"/>
      <c r="E95" s="62"/>
    </row>
    <row r="96" spans="2:5" ht="15.75" customHeight="1">
      <c r="B96" s="62"/>
      <c r="C96" s="62"/>
      <c r="D96" s="62"/>
      <c r="E96" s="62"/>
    </row>
    <row r="97" spans="2:5" ht="15.75" customHeight="1">
      <c r="B97" s="62"/>
      <c r="C97" s="62"/>
      <c r="D97" s="62"/>
      <c r="E97" s="62"/>
    </row>
    <row r="98" spans="2:5" ht="15.75" customHeight="1">
      <c r="B98" s="62"/>
      <c r="C98" s="62"/>
      <c r="D98" s="62"/>
      <c r="E98" s="62"/>
    </row>
    <row r="99" spans="2:5" ht="15.75" customHeight="1">
      <c r="B99" s="62"/>
      <c r="C99" s="62"/>
      <c r="D99" s="62"/>
      <c r="E99" s="62"/>
    </row>
    <row r="100" spans="2:5" ht="15.75" customHeight="1">
      <c r="B100" s="62"/>
      <c r="C100" s="62"/>
      <c r="D100" s="62"/>
      <c r="E100" s="62"/>
    </row>
    <row r="101" spans="2:5" ht="15.75" customHeight="1">
      <c r="B101" s="62"/>
      <c r="C101" s="62"/>
      <c r="D101" s="62"/>
      <c r="E101" s="62"/>
    </row>
    <row r="102" spans="2:5" ht="15.75" customHeight="1">
      <c r="B102" s="62"/>
      <c r="C102" s="62"/>
      <c r="D102" s="62"/>
      <c r="E102" s="62"/>
    </row>
    <row r="103" spans="2:5" ht="15.75" customHeight="1">
      <c r="B103" s="62"/>
      <c r="C103" s="62"/>
      <c r="D103" s="62"/>
      <c r="E103" s="62"/>
    </row>
    <row r="104" spans="2:5" ht="15.75" customHeight="1">
      <c r="B104" s="62"/>
      <c r="C104" s="62"/>
      <c r="D104" s="62"/>
      <c r="E104" s="62"/>
    </row>
    <row r="105" spans="2:5" ht="15.75" customHeight="1">
      <c r="B105" s="62"/>
      <c r="C105" s="62"/>
      <c r="D105" s="62"/>
      <c r="E105" s="62"/>
    </row>
    <row r="106" spans="2:5" ht="15.75" customHeight="1">
      <c r="B106" s="62"/>
      <c r="C106" s="62"/>
      <c r="D106" s="62"/>
      <c r="E106" s="62"/>
    </row>
    <row r="107" spans="2:5" ht="15.75" customHeight="1">
      <c r="B107" s="62"/>
      <c r="C107" s="62"/>
      <c r="D107" s="62"/>
      <c r="E107" s="62"/>
    </row>
    <row r="108" spans="2:5" ht="15.75" customHeight="1">
      <c r="B108" s="62"/>
      <c r="C108" s="62"/>
      <c r="D108" s="62"/>
      <c r="E108" s="62"/>
    </row>
    <row r="109" spans="2:5" ht="15.75" customHeight="1">
      <c r="B109" s="62"/>
      <c r="C109" s="62"/>
      <c r="D109" s="62"/>
      <c r="E109" s="62"/>
    </row>
    <row r="110" spans="2:5" ht="15.75" customHeight="1">
      <c r="B110" s="62"/>
      <c r="C110" s="62"/>
      <c r="D110" s="62"/>
      <c r="E110" s="62"/>
    </row>
    <row r="111" spans="2:5" ht="15.75" customHeight="1">
      <c r="B111" s="62"/>
      <c r="C111" s="62"/>
      <c r="D111" s="62"/>
      <c r="E111" s="62"/>
    </row>
    <row r="112" spans="2:5" ht="15.75" customHeight="1">
      <c r="B112" s="62"/>
      <c r="C112" s="62"/>
      <c r="D112" s="62"/>
      <c r="E112" s="62"/>
    </row>
    <row r="113" spans="2:5" ht="15.75" customHeight="1">
      <c r="B113" s="62"/>
      <c r="C113" s="62"/>
      <c r="D113" s="62"/>
      <c r="E113" s="62"/>
    </row>
    <row r="114" spans="2:5" ht="15.75" customHeight="1">
      <c r="B114" s="62"/>
      <c r="C114" s="62"/>
      <c r="D114" s="62"/>
      <c r="E114" s="62"/>
    </row>
    <row r="115" spans="2:5" ht="15.75" customHeight="1">
      <c r="B115" s="62"/>
      <c r="C115" s="62"/>
      <c r="D115" s="62"/>
      <c r="E115" s="62"/>
    </row>
    <row r="116" spans="2:5" ht="15.75" customHeight="1">
      <c r="B116" s="62"/>
      <c r="C116" s="62"/>
      <c r="D116" s="62"/>
      <c r="E116" s="62"/>
    </row>
    <row r="117" spans="2:5" ht="15.75" customHeight="1">
      <c r="B117" s="62"/>
      <c r="C117" s="62"/>
      <c r="D117" s="62"/>
      <c r="E117" s="62"/>
    </row>
    <row r="118" spans="2:5" ht="15.75" customHeight="1">
      <c r="B118" s="62"/>
      <c r="C118" s="62"/>
      <c r="D118" s="62"/>
      <c r="E118" s="62"/>
    </row>
    <row r="119" spans="2:5" ht="15.75" customHeight="1">
      <c r="B119" s="62"/>
      <c r="C119" s="62"/>
      <c r="D119" s="62"/>
      <c r="E119" s="62"/>
    </row>
    <row r="120" spans="2:5" ht="15.75" customHeight="1">
      <c r="B120" s="62"/>
      <c r="C120" s="62"/>
      <c r="D120" s="62"/>
      <c r="E120" s="62"/>
    </row>
    <row r="121" spans="2:5" ht="15.75" customHeight="1">
      <c r="B121" s="62"/>
      <c r="C121" s="62"/>
      <c r="D121" s="62"/>
      <c r="E121" s="62"/>
    </row>
    <row r="122" spans="2:5" ht="15.75" customHeight="1">
      <c r="B122" s="62"/>
      <c r="C122" s="62"/>
      <c r="D122" s="62"/>
      <c r="E122" s="62"/>
    </row>
    <row r="123" spans="2:5" ht="15.75" customHeight="1">
      <c r="B123" s="62"/>
      <c r="C123" s="62"/>
      <c r="D123" s="62"/>
      <c r="E123" s="62"/>
    </row>
    <row r="124" spans="2:5" ht="15.75" customHeight="1">
      <c r="B124" s="62"/>
      <c r="C124" s="62"/>
      <c r="D124" s="62"/>
      <c r="E124" s="62"/>
    </row>
    <row r="125" spans="2:5" ht="15.75" customHeight="1">
      <c r="B125" s="62"/>
      <c r="C125" s="62"/>
      <c r="D125" s="62"/>
      <c r="E125" s="62"/>
    </row>
    <row r="126" spans="2:5" ht="15.75" customHeight="1">
      <c r="B126" s="62"/>
      <c r="C126" s="62"/>
      <c r="D126" s="62"/>
      <c r="E126" s="62"/>
    </row>
    <row r="127" spans="2:5" ht="15.75" customHeight="1">
      <c r="B127" s="62"/>
      <c r="C127" s="62"/>
      <c r="D127" s="62"/>
      <c r="E127" s="62"/>
    </row>
    <row r="128" spans="2:5" ht="15.75" customHeight="1">
      <c r="B128" s="62"/>
      <c r="C128" s="62"/>
      <c r="D128" s="62"/>
      <c r="E128" s="62"/>
    </row>
    <row r="129" spans="2:5" ht="15.75" customHeight="1">
      <c r="B129" s="62"/>
      <c r="C129" s="62"/>
      <c r="D129" s="62"/>
      <c r="E129" s="62"/>
    </row>
    <row r="130" spans="2:5" ht="15.75" customHeight="1">
      <c r="B130" s="62"/>
      <c r="C130" s="62"/>
      <c r="D130" s="62"/>
      <c r="E130" s="62"/>
    </row>
    <row r="131" spans="2:5" ht="15.75" customHeight="1">
      <c r="B131" s="62"/>
      <c r="C131" s="62"/>
      <c r="D131" s="62"/>
      <c r="E131" s="62"/>
    </row>
    <row r="132" spans="2:5" ht="15.75" customHeight="1">
      <c r="B132" s="62"/>
      <c r="C132" s="62"/>
      <c r="D132" s="62"/>
      <c r="E132" s="62"/>
    </row>
    <row r="133" spans="2:5" ht="15.75" customHeight="1">
      <c r="B133" s="62"/>
      <c r="C133" s="62"/>
      <c r="D133" s="62"/>
      <c r="E133" s="62"/>
    </row>
    <row r="134" spans="2:5" ht="15.75" customHeight="1">
      <c r="B134" s="62"/>
      <c r="C134" s="62"/>
      <c r="D134" s="62"/>
      <c r="E134" s="62"/>
    </row>
    <row r="135" spans="2:5" ht="15.75" customHeight="1">
      <c r="B135" s="62"/>
      <c r="C135" s="62"/>
      <c r="D135" s="62"/>
      <c r="E135" s="62"/>
    </row>
    <row r="136" spans="2:5" ht="15.75" customHeight="1">
      <c r="B136" s="62"/>
      <c r="C136" s="62"/>
      <c r="D136" s="62"/>
      <c r="E136" s="62"/>
    </row>
    <row r="137" spans="2:5" ht="15.75" customHeight="1">
      <c r="B137" s="62"/>
      <c r="C137" s="62"/>
      <c r="D137" s="62"/>
      <c r="E137" s="62"/>
    </row>
    <row r="138" spans="2:5" ht="15.75" customHeight="1">
      <c r="B138" s="62"/>
      <c r="C138" s="62"/>
      <c r="D138" s="62"/>
      <c r="E138" s="62"/>
    </row>
    <row r="139" spans="2:5" ht="15.75" customHeight="1">
      <c r="B139" s="62"/>
      <c r="C139" s="62"/>
      <c r="D139" s="62"/>
      <c r="E139" s="62"/>
    </row>
    <row r="140" spans="2:5" ht="15.75" customHeight="1">
      <c r="B140" s="62"/>
      <c r="C140" s="62"/>
      <c r="D140" s="62"/>
      <c r="E140" s="62"/>
    </row>
    <row r="141" spans="2:5" ht="15.75" customHeight="1">
      <c r="B141" s="62"/>
      <c r="C141" s="62"/>
      <c r="D141" s="62"/>
      <c r="E141" s="62"/>
    </row>
    <row r="142" spans="2:5" ht="15.75" customHeight="1">
      <c r="B142" s="62"/>
      <c r="C142" s="62"/>
      <c r="D142" s="62"/>
      <c r="E142" s="62"/>
    </row>
    <row r="143" spans="2:5" ht="15.75" customHeight="1">
      <c r="B143" s="62"/>
      <c r="C143" s="62"/>
      <c r="D143" s="62"/>
      <c r="E143" s="62"/>
    </row>
    <row r="144" spans="2:5" ht="15.75" customHeight="1">
      <c r="B144" s="62"/>
      <c r="C144" s="62"/>
      <c r="D144" s="62"/>
      <c r="E144" s="62"/>
    </row>
    <row r="145" spans="2:5" ht="15.75" customHeight="1">
      <c r="B145" s="62"/>
      <c r="C145" s="62"/>
      <c r="D145" s="62"/>
      <c r="E145" s="62"/>
    </row>
    <row r="146" spans="2:5" ht="15.75" customHeight="1">
      <c r="B146" s="62"/>
      <c r="C146" s="62"/>
      <c r="D146" s="62"/>
      <c r="E146" s="62"/>
    </row>
    <row r="147" spans="2:5" ht="15.75" customHeight="1">
      <c r="B147" s="62"/>
      <c r="C147" s="62"/>
      <c r="D147" s="62"/>
      <c r="E147" s="62"/>
    </row>
    <row r="148" spans="2:5" ht="15.75" customHeight="1">
      <c r="B148" s="62"/>
      <c r="C148" s="62"/>
      <c r="D148" s="62"/>
      <c r="E148" s="62"/>
    </row>
    <row r="149" spans="2:5" ht="15.75" customHeight="1">
      <c r="B149" s="62"/>
      <c r="C149" s="62"/>
      <c r="D149" s="62"/>
      <c r="E149" s="62"/>
    </row>
    <row r="150" spans="2:5" ht="15.75" customHeight="1">
      <c r="B150" s="62"/>
      <c r="C150" s="62"/>
      <c r="D150" s="62"/>
      <c r="E150" s="62"/>
    </row>
    <row r="151" spans="2:5" ht="15.75" customHeight="1">
      <c r="B151" s="62"/>
      <c r="C151" s="62"/>
      <c r="D151" s="62"/>
      <c r="E151" s="62"/>
    </row>
    <row r="152" spans="2:5" ht="15.75" customHeight="1">
      <c r="B152" s="62"/>
      <c r="C152" s="62"/>
      <c r="D152" s="62"/>
      <c r="E152" s="62"/>
    </row>
    <row r="153" spans="2:5" ht="15.75" customHeight="1">
      <c r="B153" s="62"/>
      <c r="C153" s="62"/>
      <c r="D153" s="62"/>
      <c r="E153" s="62"/>
    </row>
    <row r="154" spans="2:5" ht="15.75" customHeight="1">
      <c r="B154" s="62"/>
      <c r="C154" s="62"/>
      <c r="D154" s="62"/>
      <c r="E154" s="62"/>
    </row>
    <row r="155" spans="2:5" ht="15.75" customHeight="1">
      <c r="B155" s="62"/>
      <c r="C155" s="62"/>
      <c r="D155" s="62"/>
      <c r="E155" s="62"/>
    </row>
    <row r="156" spans="2:5" ht="15.75" customHeight="1">
      <c r="B156" s="62"/>
      <c r="C156" s="62"/>
      <c r="D156" s="62"/>
      <c r="E156" s="62"/>
    </row>
    <row r="157" spans="2:5" ht="15.75" customHeight="1">
      <c r="B157" s="62"/>
      <c r="C157" s="62"/>
      <c r="D157" s="62"/>
      <c r="E157" s="62"/>
    </row>
    <row r="158" spans="2:5" ht="15.75" customHeight="1">
      <c r="B158" s="62"/>
      <c r="C158" s="62"/>
      <c r="D158" s="62"/>
      <c r="E158" s="62"/>
    </row>
    <row r="159" spans="2:5" ht="15.75" customHeight="1">
      <c r="B159" s="62"/>
      <c r="C159" s="62"/>
      <c r="D159" s="62"/>
      <c r="E159" s="62"/>
    </row>
    <row r="160" spans="2:5" ht="15.75" customHeight="1">
      <c r="B160" s="62"/>
      <c r="C160" s="62"/>
      <c r="D160" s="62"/>
      <c r="E160" s="62"/>
    </row>
    <row r="161" spans="2:5" ht="15.75" customHeight="1">
      <c r="B161" s="62"/>
      <c r="C161" s="62"/>
      <c r="D161" s="62"/>
      <c r="E161" s="62"/>
    </row>
    <row r="162" spans="2:5" ht="15.75" customHeight="1">
      <c r="B162" s="62"/>
      <c r="C162" s="62"/>
      <c r="D162" s="62"/>
      <c r="E162" s="62"/>
    </row>
    <row r="163" spans="2:5" ht="15.75" customHeight="1">
      <c r="B163" s="62"/>
      <c r="C163" s="62"/>
      <c r="D163" s="62"/>
      <c r="E163" s="62"/>
    </row>
    <row r="164" spans="2:5" ht="15.75" customHeight="1">
      <c r="B164" s="62"/>
      <c r="C164" s="62"/>
      <c r="D164" s="62"/>
      <c r="E164" s="62"/>
    </row>
    <row r="165" spans="2:5" ht="15.75" customHeight="1">
      <c r="B165" s="62"/>
      <c r="C165" s="62"/>
      <c r="D165" s="62"/>
      <c r="E165" s="62"/>
    </row>
    <row r="166" spans="2:5" ht="15.75" customHeight="1">
      <c r="B166" s="62"/>
      <c r="C166" s="62"/>
      <c r="D166" s="62"/>
      <c r="E166" s="62"/>
    </row>
    <row r="167" spans="2:5" ht="15.75" customHeight="1">
      <c r="B167" s="62"/>
      <c r="C167" s="62"/>
      <c r="D167" s="62"/>
      <c r="E167" s="62"/>
    </row>
    <row r="168" spans="2:5" ht="15.75" customHeight="1">
      <c r="B168" s="62"/>
      <c r="C168" s="62"/>
      <c r="D168" s="62"/>
      <c r="E168" s="62"/>
    </row>
    <row r="169" spans="2:5" ht="15.75" customHeight="1">
      <c r="B169" s="62"/>
      <c r="C169" s="62"/>
      <c r="D169" s="62"/>
      <c r="E169" s="62"/>
    </row>
    <row r="170" spans="2:5" ht="15.75" customHeight="1">
      <c r="B170" s="62"/>
      <c r="C170" s="62"/>
      <c r="D170" s="62"/>
      <c r="E170" s="62"/>
    </row>
    <row r="171" spans="2:5" ht="15.75" customHeight="1">
      <c r="B171" s="62"/>
      <c r="C171" s="62"/>
      <c r="D171" s="62"/>
      <c r="E171" s="62"/>
    </row>
    <row r="172" spans="2:5" ht="15.75" customHeight="1">
      <c r="B172" s="62"/>
      <c r="C172" s="62"/>
      <c r="D172" s="62"/>
      <c r="E172" s="62"/>
    </row>
    <row r="173" spans="2:5" ht="15.75" customHeight="1">
      <c r="B173" s="62"/>
      <c r="C173" s="62"/>
      <c r="D173" s="62"/>
      <c r="E173" s="62"/>
    </row>
    <row r="174" spans="2:5" ht="15.75" customHeight="1">
      <c r="B174" s="62"/>
      <c r="C174" s="62"/>
      <c r="D174" s="62"/>
      <c r="E174" s="62"/>
    </row>
    <row r="175" spans="2:5" ht="15.75" customHeight="1">
      <c r="B175" s="62"/>
      <c r="C175" s="62"/>
      <c r="D175" s="62"/>
      <c r="E175" s="62"/>
    </row>
    <row r="176" spans="2:5" ht="15.75" customHeight="1">
      <c r="B176" s="62"/>
      <c r="C176" s="62"/>
      <c r="D176" s="62"/>
      <c r="E176" s="62"/>
    </row>
    <row r="177" spans="2:5" ht="15.75" customHeight="1">
      <c r="B177" s="62"/>
      <c r="C177" s="62"/>
      <c r="D177" s="62"/>
      <c r="E177" s="62"/>
    </row>
    <row r="178" spans="2:5" ht="15.75" customHeight="1">
      <c r="B178" s="62"/>
      <c r="C178" s="62"/>
      <c r="D178" s="62"/>
      <c r="E178" s="62"/>
    </row>
    <row r="179" spans="2:5" ht="15.75" customHeight="1">
      <c r="B179" s="62"/>
      <c r="C179" s="62"/>
      <c r="D179" s="62"/>
      <c r="E179" s="62"/>
    </row>
    <row r="180" spans="2:5" ht="15.75" customHeight="1">
      <c r="B180" s="62"/>
      <c r="C180" s="62"/>
      <c r="D180" s="62"/>
      <c r="E180" s="62"/>
    </row>
    <row r="181" spans="2:5" ht="15.75" customHeight="1">
      <c r="B181" s="62"/>
      <c r="C181" s="62"/>
      <c r="D181" s="62"/>
      <c r="E181" s="62"/>
    </row>
    <row r="182" spans="2:5" ht="15.75" customHeight="1">
      <c r="B182" s="62"/>
      <c r="C182" s="62"/>
      <c r="D182" s="62"/>
      <c r="E182" s="62"/>
    </row>
    <row r="183" spans="2:5" ht="15.75" customHeight="1">
      <c r="B183" s="62"/>
      <c r="C183" s="62"/>
      <c r="D183" s="62"/>
      <c r="E183" s="62"/>
    </row>
    <row r="184" spans="2:5" ht="15.75" customHeight="1">
      <c r="B184" s="62"/>
      <c r="C184" s="62"/>
      <c r="D184" s="62"/>
      <c r="E184" s="62"/>
    </row>
    <row r="185" spans="2:5" ht="15.75" customHeight="1">
      <c r="B185" s="62"/>
      <c r="C185" s="62"/>
      <c r="D185" s="62"/>
      <c r="E185" s="62"/>
    </row>
    <row r="186" spans="2:5" ht="15.75" customHeight="1">
      <c r="B186" s="62"/>
      <c r="C186" s="62"/>
      <c r="D186" s="62"/>
      <c r="E186" s="62"/>
    </row>
    <row r="187" spans="2:5" ht="15.75" customHeight="1">
      <c r="B187" s="62"/>
      <c r="C187" s="62"/>
      <c r="D187" s="62"/>
      <c r="E187" s="62"/>
    </row>
    <row r="188" spans="2:5" ht="15.75" customHeight="1">
      <c r="B188" s="62"/>
      <c r="C188" s="62"/>
      <c r="D188" s="62"/>
      <c r="E188" s="62"/>
    </row>
    <row r="189" spans="2:5" ht="15.75" customHeight="1">
      <c r="B189" s="62"/>
      <c r="C189" s="62"/>
      <c r="D189" s="62"/>
      <c r="E189" s="62"/>
    </row>
    <row r="190" spans="2:5" ht="15.75" customHeight="1">
      <c r="B190" s="62"/>
      <c r="C190" s="62"/>
      <c r="D190" s="62"/>
      <c r="E190" s="62"/>
    </row>
    <row r="191" spans="2:5" ht="15.75" customHeight="1">
      <c r="B191" s="62"/>
      <c r="C191" s="62"/>
      <c r="D191" s="62"/>
      <c r="E191" s="62"/>
    </row>
    <row r="192" spans="2:5" ht="15.75" customHeight="1">
      <c r="B192" s="62"/>
      <c r="C192" s="62"/>
      <c r="D192" s="62"/>
      <c r="E192" s="62"/>
    </row>
    <row r="193" spans="2:5" ht="15.75" customHeight="1">
      <c r="B193" s="62"/>
      <c r="C193" s="62"/>
      <c r="D193" s="62"/>
      <c r="E193" s="62"/>
    </row>
    <row r="194" spans="2:5" ht="15.75" customHeight="1">
      <c r="B194" s="62"/>
      <c r="C194" s="62"/>
      <c r="D194" s="62"/>
      <c r="E194" s="62"/>
    </row>
    <row r="195" spans="2:5" ht="15.75" customHeight="1">
      <c r="B195" s="62"/>
      <c r="C195" s="62"/>
      <c r="D195" s="62"/>
      <c r="E195" s="62"/>
    </row>
    <row r="196" spans="2:5" ht="15.75" customHeight="1">
      <c r="B196" s="62"/>
      <c r="C196" s="62"/>
      <c r="D196" s="62"/>
      <c r="E196" s="62"/>
    </row>
    <row r="197" spans="2:5" ht="15.75" customHeight="1">
      <c r="B197" s="62"/>
      <c r="C197" s="62"/>
      <c r="D197" s="62"/>
      <c r="E197" s="62"/>
    </row>
    <row r="198" spans="2:5" ht="15.75" customHeight="1">
      <c r="B198" s="62"/>
      <c r="C198" s="62"/>
      <c r="D198" s="62"/>
      <c r="E198" s="62"/>
    </row>
    <row r="199" spans="2:5" ht="15.75" customHeight="1">
      <c r="B199" s="62"/>
      <c r="C199" s="62"/>
      <c r="D199" s="62"/>
      <c r="E199" s="62"/>
    </row>
    <row r="200" spans="2:5" ht="15.75" customHeight="1">
      <c r="B200" s="62"/>
      <c r="C200" s="62"/>
      <c r="D200" s="62"/>
      <c r="E200" s="62"/>
    </row>
    <row r="201" spans="2:5" ht="15.75" customHeight="1">
      <c r="B201" s="62"/>
      <c r="C201" s="62"/>
      <c r="D201" s="62"/>
      <c r="E201" s="62"/>
    </row>
    <row r="202" spans="2:5" ht="15.75" customHeight="1">
      <c r="B202" s="62"/>
      <c r="C202" s="62"/>
      <c r="D202" s="62"/>
      <c r="E202" s="62"/>
    </row>
    <row r="203" spans="2:5" ht="15.75" customHeight="1">
      <c r="B203" s="62"/>
      <c r="C203" s="62"/>
      <c r="D203" s="62"/>
      <c r="E203" s="62"/>
    </row>
    <row r="204" spans="2:5" ht="15.75" customHeight="1">
      <c r="B204" s="62"/>
      <c r="C204" s="62"/>
      <c r="D204" s="62"/>
      <c r="E204" s="62"/>
    </row>
    <row r="205" spans="2:5" ht="15.75" customHeight="1">
      <c r="B205" s="62"/>
      <c r="C205" s="62"/>
      <c r="D205" s="62"/>
      <c r="E205" s="62"/>
    </row>
    <row r="206" spans="2:5" ht="15.75" customHeight="1">
      <c r="B206" s="62"/>
      <c r="C206" s="62"/>
      <c r="D206" s="62"/>
      <c r="E206" s="62"/>
    </row>
    <row r="207" spans="2:5" ht="15.75" customHeight="1">
      <c r="B207" s="62"/>
      <c r="C207" s="62"/>
      <c r="D207" s="62"/>
      <c r="E207" s="62"/>
    </row>
    <row r="208" spans="2:5" ht="15.75" customHeight="1">
      <c r="B208" s="62"/>
      <c r="C208" s="62"/>
      <c r="D208" s="62"/>
      <c r="E208" s="62"/>
    </row>
    <row r="209" spans="2:5" ht="15.75" customHeight="1">
      <c r="B209" s="62"/>
      <c r="C209" s="62"/>
      <c r="D209" s="62"/>
      <c r="E209" s="62"/>
    </row>
    <row r="210" spans="2:5" ht="15.75" customHeight="1">
      <c r="B210" s="62"/>
      <c r="C210" s="62"/>
      <c r="D210" s="62"/>
      <c r="E210" s="62"/>
    </row>
    <row r="211" spans="2:5" ht="15.75" customHeight="1">
      <c r="B211" s="62"/>
      <c r="C211" s="62"/>
      <c r="D211" s="62"/>
      <c r="E211" s="62"/>
    </row>
    <row r="212" spans="2:5" ht="15.75" customHeight="1">
      <c r="B212" s="62"/>
      <c r="C212" s="62"/>
      <c r="D212" s="62"/>
      <c r="E212" s="62"/>
    </row>
    <row r="213" spans="2:5" ht="15.75" customHeight="1">
      <c r="B213" s="62"/>
      <c r="C213" s="62"/>
      <c r="D213" s="62"/>
      <c r="E213" s="62"/>
    </row>
    <row r="214" spans="2:5" ht="15.75" customHeight="1">
      <c r="B214" s="62"/>
      <c r="C214" s="62"/>
      <c r="D214" s="62"/>
      <c r="E214" s="62"/>
    </row>
    <row r="215" spans="2:5" ht="15.75" customHeight="1">
      <c r="B215" s="62"/>
      <c r="C215" s="62"/>
      <c r="D215" s="62"/>
      <c r="E215" s="62"/>
    </row>
    <row r="216" spans="2:5" ht="15.75" customHeight="1">
      <c r="B216" s="62"/>
      <c r="C216" s="62"/>
      <c r="D216" s="62"/>
      <c r="E216" s="62"/>
    </row>
    <row r="217" spans="2:5" ht="15.75" customHeight="1">
      <c r="B217" s="62"/>
      <c r="C217" s="62"/>
      <c r="D217" s="62"/>
      <c r="E217" s="62"/>
    </row>
    <row r="218" spans="2:5" ht="15.75" customHeight="1">
      <c r="B218" s="62"/>
      <c r="C218" s="62"/>
      <c r="D218" s="62"/>
      <c r="E218" s="62"/>
    </row>
    <row r="219" spans="2:5" ht="15.75" customHeight="1">
      <c r="B219" s="62"/>
      <c r="C219" s="62"/>
      <c r="D219" s="62"/>
      <c r="E219" s="62"/>
    </row>
    <row r="220" spans="2:5" ht="15.75" customHeight="1">
      <c r="B220" s="62"/>
      <c r="C220" s="62"/>
      <c r="D220" s="62"/>
      <c r="E220" s="62"/>
    </row>
    <row r="221" spans="2:5" ht="15.75" customHeight="1">
      <c r="B221" s="62"/>
      <c r="C221" s="62"/>
      <c r="D221" s="62"/>
      <c r="E221" s="62"/>
    </row>
    <row r="222" spans="2:5" ht="15.75" customHeight="1">
      <c r="B222" s="62"/>
      <c r="C222" s="62"/>
      <c r="D222" s="62"/>
      <c r="E222" s="62"/>
    </row>
    <row r="223" spans="2:5" ht="15.75" customHeight="1">
      <c r="B223" s="62"/>
      <c r="C223" s="62"/>
      <c r="D223" s="62"/>
      <c r="E223" s="62"/>
    </row>
    <row r="224" spans="2:5" ht="15.75" customHeight="1">
      <c r="B224" s="62"/>
      <c r="C224" s="62"/>
      <c r="D224" s="62"/>
      <c r="E224" s="62"/>
    </row>
    <row r="225" spans="2:5" ht="15.75" customHeight="1">
      <c r="B225" s="62"/>
      <c r="C225" s="62"/>
      <c r="D225" s="62"/>
      <c r="E225" s="62"/>
    </row>
    <row r="226" spans="2:5" ht="15.75" customHeight="1">
      <c r="B226" s="62"/>
      <c r="C226" s="62"/>
      <c r="D226" s="62"/>
      <c r="E226" s="62"/>
    </row>
    <row r="227" spans="2:5" ht="15.75" customHeight="1">
      <c r="B227" s="62"/>
      <c r="C227" s="62"/>
      <c r="D227" s="62"/>
      <c r="E227" s="62"/>
    </row>
    <row r="228" spans="2:5" ht="15.75" customHeight="1">
      <c r="B228" s="62"/>
      <c r="C228" s="62"/>
      <c r="D228" s="62"/>
      <c r="E228" s="62"/>
    </row>
    <row r="229" spans="2:5" ht="15.75" customHeight="1">
      <c r="B229" s="62"/>
      <c r="C229" s="62"/>
      <c r="D229" s="62"/>
      <c r="E229" s="62"/>
    </row>
    <row r="230" spans="2:5" ht="15.75" customHeight="1">
      <c r="B230" s="62"/>
      <c r="C230" s="62"/>
      <c r="D230" s="62"/>
      <c r="E230" s="62"/>
    </row>
    <row r="231" spans="2:5" ht="15.75" customHeight="1">
      <c r="B231" s="62"/>
      <c r="C231" s="62"/>
      <c r="D231" s="62"/>
      <c r="E231" s="62"/>
    </row>
    <row r="232" spans="2:5" ht="15.75" customHeight="1">
      <c r="B232" s="62"/>
      <c r="C232" s="62"/>
      <c r="D232" s="62"/>
      <c r="E232" s="62"/>
    </row>
    <row r="233" spans="2:5" ht="15.75" customHeight="1">
      <c r="B233" s="62"/>
      <c r="C233" s="62"/>
      <c r="D233" s="62"/>
      <c r="E233" s="62"/>
    </row>
    <row r="234" spans="2:5" ht="15.75" customHeight="1">
      <c r="B234" s="62"/>
      <c r="C234" s="62"/>
      <c r="D234" s="62"/>
      <c r="E234" s="62"/>
    </row>
    <row r="235" spans="2:5" ht="15.75" customHeight="1">
      <c r="B235" s="62"/>
      <c r="C235" s="62"/>
      <c r="D235" s="62"/>
      <c r="E235" s="62"/>
    </row>
    <row r="236" spans="2:5" ht="15.75" customHeight="1">
      <c r="B236" s="62"/>
      <c r="C236" s="62"/>
      <c r="D236" s="62"/>
      <c r="E236" s="62"/>
    </row>
    <row r="237" spans="2:5" ht="15.75" customHeight="1">
      <c r="B237" s="62"/>
      <c r="C237" s="62"/>
      <c r="D237" s="62"/>
      <c r="E237" s="62"/>
    </row>
    <row r="238" spans="2:5" ht="15.75" customHeight="1">
      <c r="B238" s="62"/>
      <c r="C238" s="62"/>
      <c r="D238" s="62"/>
      <c r="E238" s="62"/>
    </row>
    <row r="239" spans="2:5" ht="15.75" customHeight="1">
      <c r="B239" s="62"/>
      <c r="C239" s="62"/>
      <c r="D239" s="62"/>
      <c r="E239" s="62"/>
    </row>
    <row r="240" spans="2:5" ht="15.75" customHeight="1">
      <c r="B240" s="62"/>
      <c r="C240" s="62"/>
      <c r="D240" s="62"/>
      <c r="E240" s="62"/>
    </row>
    <row r="241" spans="2:5" ht="15.75" customHeight="1">
      <c r="B241" s="62"/>
      <c r="C241" s="62"/>
      <c r="D241" s="62"/>
      <c r="E241" s="62"/>
    </row>
    <row r="242" spans="2:5" ht="15.75" customHeight="1">
      <c r="B242" s="62"/>
      <c r="C242" s="62"/>
      <c r="D242" s="62"/>
      <c r="E242" s="62"/>
    </row>
    <row r="243" spans="2:5" ht="15.75" customHeight="1"/>
    <row r="244" spans="2:5" ht="15.75" customHeight="1"/>
    <row r="245" spans="2:5" ht="15.75" customHeight="1"/>
    <row r="246" spans="2:5" ht="15.75" customHeight="1"/>
    <row r="247" spans="2:5" ht="15.75" customHeight="1"/>
    <row r="248" spans="2:5" ht="15.75" customHeight="1"/>
    <row r="249" spans="2:5" ht="15.75" customHeight="1"/>
    <row r="250" spans="2:5" ht="15.75" customHeight="1"/>
    <row r="251" spans="2:5" ht="15.75" customHeight="1"/>
    <row r="252" spans="2:5" ht="15.75" customHeight="1"/>
    <row r="253" spans="2:5" ht="15.75" customHeight="1"/>
    <row r="254" spans="2:5" ht="15.75" customHeight="1"/>
    <row r="255" spans="2:5" ht="15.75" customHeight="1"/>
    <row r="256" spans="2:5" ht="15.75" customHeight="1"/>
    <row r="257" s="32" customFormat="1" ht="15.75" customHeight="1"/>
    <row r="258" s="32" customFormat="1" ht="15.75" customHeight="1"/>
    <row r="259" s="32" customFormat="1" ht="15.75" customHeight="1"/>
    <row r="260" s="32" customFormat="1" ht="15.75" customHeight="1"/>
    <row r="261" s="32" customFormat="1" ht="15.75" customHeight="1"/>
    <row r="262" s="32" customFormat="1" ht="15.75" customHeight="1"/>
    <row r="263" s="32" customFormat="1" ht="15.75" customHeight="1"/>
    <row r="264" s="32" customFormat="1" ht="15.75" customHeight="1"/>
    <row r="265" s="32" customFormat="1" ht="15.75" customHeight="1"/>
    <row r="266" s="32" customFormat="1" ht="15.75" customHeight="1"/>
    <row r="267" s="32" customFormat="1" ht="15.75" customHeight="1"/>
    <row r="268" s="32" customFormat="1" ht="15.75" customHeight="1"/>
    <row r="269" s="32" customFormat="1" ht="15.75" customHeight="1"/>
    <row r="270" s="32" customFormat="1" ht="15.75" customHeight="1"/>
    <row r="271" s="32" customFormat="1" ht="15.75" customHeight="1"/>
    <row r="272" s="32" customFormat="1" ht="15.75" customHeight="1"/>
    <row r="273" s="32" customFormat="1" ht="15.75" customHeight="1"/>
    <row r="274" s="32" customFormat="1" ht="15.75" customHeight="1"/>
    <row r="275" s="32" customFormat="1" ht="15.75" customHeight="1"/>
    <row r="276" s="32" customFormat="1" ht="15.75" customHeight="1"/>
    <row r="277" s="32" customFormat="1" ht="15.75" customHeight="1"/>
    <row r="278" s="32" customFormat="1" ht="15.75" customHeight="1"/>
    <row r="279" s="32" customFormat="1" ht="15.75" customHeight="1"/>
    <row r="280" s="32" customFormat="1" ht="15.75" customHeight="1"/>
    <row r="281" s="32" customFormat="1" ht="15.75" customHeight="1"/>
    <row r="282" s="32" customFormat="1" ht="15.75" customHeight="1"/>
    <row r="283" s="32" customFormat="1" ht="15.75" customHeight="1"/>
    <row r="284" s="32" customFormat="1" ht="15.75" customHeight="1"/>
    <row r="285" s="32" customFormat="1" ht="15.75" customHeight="1"/>
    <row r="286" s="32" customFormat="1" ht="15.75" customHeight="1"/>
    <row r="287" s="32" customFormat="1" ht="15.75" customHeight="1"/>
    <row r="288" s="32" customFormat="1" ht="15.75" customHeight="1"/>
    <row r="289" s="32" customFormat="1" ht="15.75" customHeight="1"/>
    <row r="290" s="32" customFormat="1" ht="15.75" customHeight="1"/>
    <row r="291" s="32" customFormat="1" ht="15.75" customHeight="1"/>
    <row r="292" s="32" customFormat="1" ht="15.75" customHeight="1"/>
    <row r="293" s="32" customFormat="1" ht="15.75" customHeight="1"/>
    <row r="294" s="32" customFormat="1" ht="15.75" customHeight="1"/>
    <row r="295" s="32" customFormat="1" ht="15.75" customHeight="1"/>
    <row r="296" s="32" customFormat="1" ht="15.75" customHeight="1"/>
    <row r="297" s="32" customFormat="1" ht="15.75" customHeight="1"/>
    <row r="298" s="32" customFormat="1" ht="15.75" customHeight="1"/>
    <row r="299" s="32" customFormat="1" ht="15.75" customHeight="1"/>
    <row r="300" s="32" customFormat="1" ht="15.75" customHeight="1"/>
    <row r="301" s="32" customFormat="1" ht="15.75" customHeight="1"/>
    <row r="302" s="32" customFormat="1" ht="15.75" customHeight="1"/>
    <row r="303" s="32" customFormat="1" ht="15.75" customHeight="1"/>
    <row r="304" s="32" customFormat="1" ht="15.75" customHeight="1"/>
    <row r="305" s="32" customFormat="1" ht="15.75" customHeight="1"/>
    <row r="306" s="32" customFormat="1" ht="15.75" customHeight="1"/>
    <row r="307" s="32" customFormat="1" ht="15.75" customHeight="1"/>
    <row r="308" s="32" customFormat="1" ht="15.75" customHeight="1"/>
    <row r="309" s="32" customFormat="1" ht="15.75" customHeight="1"/>
    <row r="310" s="32" customFormat="1" ht="15.75" customHeight="1"/>
    <row r="311" s="32" customFormat="1" ht="15.75" customHeight="1"/>
    <row r="312" s="32" customFormat="1" ht="15.75" customHeight="1"/>
    <row r="313" s="32" customFormat="1" ht="15.75" customHeight="1"/>
    <row r="314" s="32" customFormat="1" ht="15.75" customHeight="1"/>
    <row r="315" s="32" customFormat="1" ht="15.75" customHeight="1"/>
    <row r="316" s="32" customFormat="1" ht="15.75" customHeight="1"/>
    <row r="317" s="32" customFormat="1" ht="15.75" customHeight="1"/>
    <row r="318" s="32" customFormat="1" ht="15.75" customHeight="1"/>
    <row r="319" s="32" customFormat="1" ht="15.75" customHeight="1"/>
    <row r="320" s="32" customFormat="1" ht="15.75" customHeight="1"/>
    <row r="321" s="32" customFormat="1" ht="15.75" customHeight="1"/>
    <row r="322" s="32" customFormat="1" ht="15.75" customHeight="1"/>
    <row r="323" s="32" customFormat="1" ht="15.75" customHeight="1"/>
    <row r="324" s="32" customFormat="1" ht="15.75" customHeight="1"/>
    <row r="325" s="32" customFormat="1" ht="15.75" customHeight="1"/>
    <row r="326" s="32" customFormat="1" ht="15.75" customHeight="1"/>
    <row r="327" s="32" customFormat="1" ht="15.75" customHeight="1"/>
    <row r="328" s="32" customFormat="1" ht="15.75" customHeight="1"/>
    <row r="329" s="32" customFormat="1" ht="15.75" customHeight="1"/>
    <row r="330" s="32" customFormat="1" ht="15.75" customHeight="1"/>
    <row r="331" s="32" customFormat="1" ht="15.75" customHeight="1"/>
    <row r="332" s="32" customFormat="1" ht="15.75" customHeight="1"/>
    <row r="333" s="32" customFormat="1" ht="15.75" customHeight="1"/>
    <row r="334" s="32" customFormat="1" ht="15.75" customHeight="1"/>
    <row r="335" s="32" customFormat="1" ht="15.75" customHeight="1"/>
    <row r="336" s="32" customFormat="1" ht="15.75" customHeight="1"/>
    <row r="337" s="32" customFormat="1" ht="15.75" customHeight="1"/>
    <row r="338" s="32" customFormat="1" ht="15.75" customHeight="1"/>
    <row r="339" s="32" customFormat="1" ht="15.75" customHeight="1"/>
    <row r="340" s="32" customFormat="1" ht="15.75" customHeight="1"/>
    <row r="341" s="32" customFormat="1" ht="15.75" customHeight="1"/>
    <row r="342" s="32" customFormat="1" ht="15.75" customHeight="1"/>
    <row r="343" s="32" customFormat="1" ht="15.75" customHeight="1"/>
    <row r="344" s="32" customFormat="1" ht="15.75" customHeight="1"/>
    <row r="345" s="32" customFormat="1" ht="15.75" customHeight="1"/>
    <row r="346" s="32" customFormat="1" ht="15.75" customHeight="1"/>
    <row r="347" s="32" customFormat="1" ht="15.75" customHeight="1"/>
    <row r="348" s="32" customFormat="1" ht="15.75" customHeight="1"/>
    <row r="349" s="32" customFormat="1" ht="15.75" customHeight="1"/>
    <row r="350" s="32" customFormat="1" ht="15.75" customHeight="1"/>
    <row r="351" s="32" customFormat="1" ht="15.75" customHeight="1"/>
    <row r="352" s="32" customFormat="1" ht="15.75" customHeight="1"/>
    <row r="353" s="32" customFormat="1" ht="15.75" customHeight="1"/>
    <row r="354" s="32" customFormat="1" ht="15.75" customHeight="1"/>
    <row r="355" s="32" customFormat="1" ht="15.75" customHeight="1"/>
    <row r="356" s="32" customFormat="1" ht="15.75" customHeight="1"/>
    <row r="357" s="32" customFormat="1" ht="15.75" customHeight="1"/>
    <row r="358" s="32" customFormat="1" ht="15.75" customHeight="1"/>
    <row r="359" s="32" customFormat="1" ht="15.75" customHeight="1"/>
    <row r="360" s="32" customFormat="1" ht="15.75" customHeight="1"/>
    <row r="361" s="32" customFormat="1" ht="15.75" customHeight="1"/>
    <row r="362" s="32" customFormat="1" ht="15.75" customHeight="1"/>
    <row r="363" s="32" customFormat="1" ht="15.75" customHeight="1"/>
    <row r="364" s="32" customFormat="1" ht="15.75" customHeight="1"/>
    <row r="365" s="32" customFormat="1" ht="15.75" customHeight="1"/>
    <row r="366" s="32" customFormat="1" ht="15.75" customHeight="1"/>
    <row r="367" s="32" customFormat="1" ht="15.75" customHeight="1"/>
    <row r="368" s="32" customFormat="1" ht="15.75" customHeight="1"/>
    <row r="369" s="32" customFormat="1" ht="15.75" customHeight="1"/>
    <row r="370" s="32" customFormat="1" ht="15.75" customHeight="1"/>
    <row r="371" s="32" customFormat="1" ht="15.75" customHeight="1"/>
    <row r="372" s="32" customFormat="1" ht="15.75" customHeight="1"/>
    <row r="373" s="32" customFormat="1" ht="15.75" customHeight="1"/>
    <row r="374" s="32" customFormat="1" ht="15.75" customHeight="1"/>
    <row r="375" s="32" customFormat="1" ht="15.75" customHeight="1"/>
    <row r="376" s="32" customFormat="1" ht="15.75" customHeight="1"/>
    <row r="377" s="32" customFormat="1" ht="15.75" customHeight="1"/>
    <row r="378" s="32" customFormat="1" ht="15.75" customHeight="1"/>
    <row r="379" s="32" customFormat="1" ht="15.75" customHeight="1"/>
    <row r="380" s="32" customFormat="1" ht="15.75" customHeight="1"/>
    <row r="381" s="32" customFormat="1" ht="15.75" customHeight="1"/>
    <row r="382" s="32" customFormat="1" ht="15.75" customHeight="1"/>
    <row r="383" s="32" customFormat="1" ht="15.75" customHeight="1"/>
    <row r="384" s="32" customFormat="1" ht="15.75" customHeight="1"/>
    <row r="385" s="32" customFormat="1" ht="15.75" customHeight="1"/>
    <row r="386" s="32" customFormat="1" ht="15.75" customHeight="1"/>
    <row r="387" s="32" customFormat="1" ht="15.75" customHeight="1"/>
    <row r="388" s="32" customFormat="1" ht="15.75" customHeight="1"/>
    <row r="389" s="32" customFormat="1" ht="15.75" customHeight="1"/>
    <row r="390" s="32" customFormat="1" ht="15.75" customHeight="1"/>
    <row r="391" s="32" customFormat="1" ht="15.75" customHeight="1"/>
    <row r="392" s="32" customFormat="1" ht="15.75" customHeight="1"/>
    <row r="393" s="32" customFormat="1" ht="15.75" customHeight="1"/>
    <row r="394" s="32" customFormat="1" ht="15.75" customHeight="1"/>
    <row r="395" s="32" customFormat="1" ht="15.75" customHeight="1"/>
    <row r="396" s="32" customFormat="1" ht="15.75" customHeight="1"/>
    <row r="397" s="32" customFormat="1" ht="15.75" customHeight="1"/>
    <row r="398" s="32" customFormat="1" ht="15.75" customHeight="1"/>
    <row r="399" s="32" customFormat="1" ht="15.75" customHeight="1"/>
    <row r="400" s="32" customFormat="1" ht="15.75" customHeight="1"/>
    <row r="401" s="32" customFormat="1" ht="15.75" customHeight="1"/>
    <row r="402" s="32" customFormat="1" ht="15.75" customHeight="1"/>
    <row r="403" s="32" customFormat="1" ht="15.75" customHeight="1"/>
    <row r="404" s="32" customFormat="1" ht="15.75" customHeight="1"/>
    <row r="405" s="32" customFormat="1" ht="15.75" customHeight="1"/>
    <row r="406" s="32" customFormat="1" ht="15.75" customHeight="1"/>
    <row r="407" s="32" customFormat="1" ht="15.75" customHeight="1"/>
    <row r="408" s="32" customFormat="1" ht="15.75" customHeight="1"/>
    <row r="409" s="32" customFormat="1" ht="15.75" customHeight="1"/>
    <row r="410" s="32" customFormat="1" ht="15.75" customHeight="1"/>
    <row r="411" s="32" customFormat="1" ht="15.75" customHeight="1"/>
    <row r="412" s="32" customFormat="1" ht="15.75" customHeight="1"/>
    <row r="413" s="32" customFormat="1" ht="15.75" customHeight="1"/>
    <row r="414" s="32" customFormat="1" ht="15.75" customHeight="1"/>
    <row r="415" s="32" customFormat="1" ht="15.75" customHeight="1"/>
    <row r="416" s="32" customFormat="1" ht="15.75" customHeight="1"/>
    <row r="417" s="32" customFormat="1" ht="15.75" customHeight="1"/>
    <row r="418" s="32" customFormat="1" ht="15.75" customHeight="1"/>
    <row r="419" s="32" customFormat="1" ht="15.75" customHeight="1"/>
    <row r="420" s="32" customFormat="1" ht="15.75" customHeight="1"/>
    <row r="421" s="32" customFormat="1" ht="15.75" customHeight="1"/>
    <row r="422" s="32" customFormat="1" ht="15.75" customHeight="1"/>
    <row r="423" s="32" customFormat="1" ht="15.75" customHeight="1"/>
    <row r="424" s="32" customFormat="1" ht="15.75" customHeight="1"/>
    <row r="425" s="32" customFormat="1" ht="15.75" customHeight="1"/>
    <row r="426" s="32" customFormat="1" ht="15.75" customHeight="1"/>
    <row r="427" s="32" customFormat="1" ht="15.75" customHeight="1"/>
    <row r="428" s="32" customFormat="1" ht="15.75" customHeight="1"/>
    <row r="429" s="32" customFormat="1" ht="15.75" customHeight="1"/>
    <row r="430" s="32" customFormat="1" ht="15.75" customHeight="1"/>
    <row r="431" s="32" customFormat="1" ht="15.75" customHeight="1"/>
    <row r="432" s="32" customFormat="1" ht="15.75" customHeight="1"/>
    <row r="433" s="32" customFormat="1" ht="15.75" customHeight="1"/>
    <row r="434" s="32" customFormat="1" ht="15.75" customHeight="1"/>
    <row r="435" s="32" customFormat="1" ht="15.75" customHeight="1"/>
    <row r="436" s="32" customFormat="1" ht="15.75" customHeight="1"/>
    <row r="437" s="32" customFormat="1" ht="15.75" customHeight="1"/>
    <row r="438" s="32" customFormat="1" ht="15.75" customHeight="1"/>
    <row r="439" s="32" customFormat="1" ht="15.75" customHeight="1"/>
    <row r="440" s="32" customFormat="1" ht="15.75" customHeight="1"/>
    <row r="441" s="32" customFormat="1" ht="15.75" customHeight="1"/>
    <row r="442" s="32" customFormat="1" ht="15.75" customHeight="1"/>
    <row r="443" s="32" customFormat="1" ht="15.75" customHeight="1"/>
    <row r="444" s="32" customFormat="1" ht="15.75" customHeight="1"/>
    <row r="445" s="32" customFormat="1" ht="15.75" customHeight="1"/>
    <row r="446" s="32" customFormat="1" ht="15.75" customHeight="1"/>
    <row r="447" s="32" customFormat="1" ht="15.75" customHeight="1"/>
    <row r="448" s="32" customFormat="1" ht="15.75" customHeight="1"/>
    <row r="449" s="32" customFormat="1" ht="15.75" customHeight="1"/>
    <row r="450" s="32" customFormat="1" ht="15.75" customHeight="1"/>
    <row r="451" s="32" customFormat="1" ht="15.75" customHeight="1"/>
    <row r="452" s="32" customFormat="1" ht="15.75" customHeight="1"/>
    <row r="453" s="32" customFormat="1" ht="15.75" customHeight="1"/>
    <row r="454" s="32" customFormat="1" ht="15.75" customHeight="1"/>
    <row r="455" s="32" customFormat="1" ht="15.75" customHeight="1"/>
    <row r="456" s="32" customFormat="1" ht="15.75" customHeight="1"/>
    <row r="457" s="32" customFormat="1" ht="15.75" customHeight="1"/>
    <row r="458" s="32" customFormat="1" ht="15.75" customHeight="1"/>
    <row r="459" s="32" customFormat="1" ht="15.75" customHeight="1"/>
    <row r="460" s="32" customFormat="1" ht="15.75" customHeight="1"/>
    <row r="461" s="32" customFormat="1" ht="15.75" customHeight="1"/>
    <row r="462" s="32" customFormat="1" ht="15.75" customHeight="1"/>
    <row r="463" s="32" customFormat="1" ht="15.75" customHeight="1"/>
    <row r="464" s="32" customFormat="1" ht="15.75" customHeight="1"/>
    <row r="465" s="32" customFormat="1" ht="15.75" customHeight="1"/>
    <row r="466" s="32" customFormat="1" ht="15.75" customHeight="1"/>
    <row r="467" s="32" customFormat="1" ht="15.75" customHeight="1"/>
    <row r="468" s="32" customFormat="1" ht="15.75" customHeight="1"/>
    <row r="469" s="32" customFormat="1" ht="15.75" customHeight="1"/>
    <row r="470" s="32" customFormat="1" ht="15.75" customHeight="1"/>
    <row r="471" s="32" customFormat="1" ht="15.75" customHeight="1"/>
    <row r="472" s="32" customFormat="1" ht="15.75" customHeight="1"/>
    <row r="473" s="32" customFormat="1" ht="15.75" customHeight="1"/>
    <row r="474" s="32" customFormat="1" ht="15.75" customHeight="1"/>
    <row r="475" s="32" customFormat="1" ht="15.75" customHeight="1"/>
    <row r="476" s="32" customFormat="1" ht="15.75" customHeight="1"/>
    <row r="477" s="32" customFormat="1" ht="15.75" customHeight="1"/>
    <row r="478" s="32" customFormat="1" ht="15.75" customHeight="1"/>
    <row r="479" s="32" customFormat="1" ht="15.75" customHeight="1"/>
    <row r="480" s="32" customFormat="1" ht="15.75" customHeight="1"/>
    <row r="481" s="32" customFormat="1" ht="15.75" customHeight="1"/>
    <row r="482" s="32" customFormat="1" ht="15.75" customHeight="1"/>
    <row r="483" s="32" customFormat="1" ht="15.75" customHeight="1"/>
    <row r="484" s="32" customFormat="1" ht="15.75" customHeight="1"/>
    <row r="485" s="32" customFormat="1" ht="15.75" customHeight="1"/>
    <row r="486" s="32" customFormat="1" ht="15.75" customHeight="1"/>
    <row r="487" s="32" customFormat="1" ht="15.75" customHeight="1"/>
    <row r="488" s="32" customFormat="1" ht="15.75" customHeight="1"/>
    <row r="489" s="32" customFormat="1" ht="15.75" customHeight="1"/>
    <row r="490" s="32" customFormat="1" ht="15.75" customHeight="1"/>
    <row r="491" s="32" customFormat="1" ht="15.75" customHeight="1"/>
    <row r="492" s="32" customFormat="1" ht="15.75" customHeight="1"/>
    <row r="493" s="32" customFormat="1" ht="15.75" customHeight="1"/>
    <row r="494" s="32" customFormat="1" ht="15.75" customHeight="1"/>
    <row r="495" s="32" customFormat="1" ht="15.75" customHeight="1"/>
    <row r="496" s="32" customFormat="1" ht="15.75" customHeight="1"/>
    <row r="497" s="32" customFormat="1" ht="15.75" customHeight="1"/>
    <row r="498" s="32" customFormat="1" ht="15.75" customHeight="1"/>
    <row r="499" s="32" customFormat="1" ht="15.75" customHeight="1"/>
    <row r="500" s="32" customFormat="1" ht="15.75" customHeight="1"/>
    <row r="501" s="32" customFormat="1" ht="15.75" customHeight="1"/>
    <row r="502" s="32" customFormat="1" ht="15.75" customHeight="1"/>
    <row r="503" s="32" customFormat="1" ht="15.75" customHeight="1"/>
    <row r="504" s="32" customFormat="1" ht="15.75" customHeight="1"/>
    <row r="505" s="32" customFormat="1" ht="15.75" customHeight="1"/>
    <row r="506" s="32" customFormat="1" ht="15.75" customHeight="1"/>
    <row r="507" s="32" customFormat="1" ht="15.75" customHeight="1"/>
    <row r="508" s="32" customFormat="1" ht="15.75" customHeight="1"/>
    <row r="509" s="32" customFormat="1" ht="15.75" customHeight="1"/>
    <row r="510" s="32" customFormat="1" ht="15.75" customHeight="1"/>
    <row r="511" s="32" customFormat="1" ht="15.75" customHeight="1"/>
    <row r="512" s="32" customFormat="1" ht="15.75" customHeight="1"/>
    <row r="513" s="32" customFormat="1" ht="15.75" customHeight="1"/>
    <row r="514" s="32" customFormat="1" ht="15.75" customHeight="1"/>
    <row r="515" s="32" customFormat="1" ht="15.75" customHeight="1"/>
    <row r="516" s="32" customFormat="1" ht="15.75" customHeight="1"/>
    <row r="517" s="32" customFormat="1" ht="15.75" customHeight="1"/>
    <row r="518" s="32" customFormat="1" ht="15.75" customHeight="1"/>
    <row r="519" s="32" customFormat="1" ht="15.75" customHeight="1"/>
    <row r="520" s="32" customFormat="1" ht="15.75" customHeight="1"/>
    <row r="521" s="32" customFormat="1" ht="15.75" customHeight="1"/>
    <row r="522" s="32" customFormat="1" ht="15.75" customHeight="1"/>
    <row r="523" s="32" customFormat="1" ht="15.75" customHeight="1"/>
    <row r="524" s="32" customFormat="1" ht="15.75" customHeight="1"/>
    <row r="525" s="32" customFormat="1" ht="15.75" customHeight="1"/>
    <row r="526" s="32" customFormat="1" ht="15.75" customHeight="1"/>
    <row r="527" s="32" customFormat="1" ht="15.75" customHeight="1"/>
    <row r="528" s="32" customFormat="1" ht="15.75" customHeight="1"/>
    <row r="529" s="32" customFormat="1" ht="15.75" customHeight="1"/>
    <row r="530" s="32" customFormat="1" ht="15.75" customHeight="1"/>
    <row r="531" s="32" customFormat="1" ht="15.75" customHeight="1"/>
    <row r="532" s="32" customFormat="1" ht="15.75" customHeight="1"/>
    <row r="533" s="32" customFormat="1" ht="15.75" customHeight="1"/>
    <row r="534" s="32" customFormat="1" ht="15.75" customHeight="1"/>
    <row r="535" s="32" customFormat="1" ht="15.75" customHeight="1"/>
    <row r="536" s="32" customFormat="1" ht="15.75" customHeight="1"/>
    <row r="537" s="32" customFormat="1" ht="15.75" customHeight="1"/>
    <row r="538" s="32" customFormat="1" ht="15.75" customHeight="1"/>
    <row r="539" s="32" customFormat="1" ht="15.75" customHeight="1"/>
    <row r="540" s="32" customFormat="1" ht="15.75" customHeight="1"/>
    <row r="541" s="32" customFormat="1" ht="15.75" customHeight="1"/>
    <row r="542" s="32" customFormat="1" ht="15.75" customHeight="1"/>
    <row r="543" s="32" customFormat="1" ht="15.75" customHeight="1"/>
    <row r="544" s="32" customFormat="1" ht="15.75" customHeight="1"/>
    <row r="545" s="32" customFormat="1" ht="15.75" customHeight="1"/>
    <row r="546" s="32" customFormat="1" ht="15.75" customHeight="1"/>
    <row r="547" s="32" customFormat="1" ht="15.75" customHeight="1"/>
    <row r="548" s="32" customFormat="1" ht="15.75" customHeight="1"/>
    <row r="549" s="32" customFormat="1" ht="15.75" customHeight="1"/>
    <row r="550" s="32" customFormat="1" ht="15.75" customHeight="1"/>
    <row r="551" s="32" customFormat="1" ht="15.75" customHeight="1"/>
    <row r="552" s="32" customFormat="1" ht="15.75" customHeight="1"/>
    <row r="553" s="32" customFormat="1" ht="15.75" customHeight="1"/>
    <row r="554" s="32" customFormat="1" ht="15.75" customHeight="1"/>
    <row r="555" s="32" customFormat="1" ht="15.75" customHeight="1"/>
    <row r="556" s="32" customFormat="1" ht="15.75" customHeight="1"/>
    <row r="557" s="32" customFormat="1" ht="15.75" customHeight="1"/>
    <row r="558" s="32" customFormat="1" ht="15.75" customHeight="1"/>
    <row r="559" s="32" customFormat="1" ht="15.75" customHeight="1"/>
    <row r="560" s="32" customFormat="1" ht="15.75" customHeight="1"/>
    <row r="561" s="32" customFormat="1" ht="15.75" customHeight="1"/>
    <row r="562" s="32" customFormat="1" ht="15.75" customHeight="1"/>
    <row r="563" s="32" customFormat="1" ht="15.75" customHeight="1"/>
    <row r="564" s="32" customFormat="1" ht="15.75" customHeight="1"/>
    <row r="565" s="32" customFormat="1" ht="15.75" customHeight="1"/>
    <row r="566" s="32" customFormat="1" ht="15.75" customHeight="1"/>
    <row r="567" s="32" customFormat="1" ht="15.75" customHeight="1"/>
    <row r="568" s="32" customFormat="1" ht="15.75" customHeight="1"/>
    <row r="569" s="32" customFormat="1" ht="15.75" customHeight="1"/>
    <row r="570" s="32" customFormat="1" ht="15.75" customHeight="1"/>
    <row r="571" s="32" customFormat="1" ht="15.75" customHeight="1"/>
    <row r="572" s="32" customFormat="1" ht="15.75" customHeight="1"/>
    <row r="573" s="32" customFormat="1" ht="15.75" customHeight="1"/>
    <row r="574" s="32" customFormat="1" ht="15.75" customHeight="1"/>
    <row r="575" s="32" customFormat="1" ht="15.75" customHeight="1"/>
    <row r="576" s="32" customFormat="1" ht="15.75" customHeight="1"/>
    <row r="577" s="32" customFormat="1" ht="15.75" customHeight="1"/>
    <row r="578" s="32" customFormat="1" ht="15.75" customHeight="1"/>
    <row r="579" s="32" customFormat="1" ht="15.75" customHeight="1"/>
    <row r="580" s="32" customFormat="1" ht="15.75" customHeight="1"/>
    <row r="581" s="32" customFormat="1" ht="15.75" customHeight="1"/>
    <row r="582" s="32" customFormat="1" ht="15.75" customHeight="1"/>
    <row r="583" s="32" customFormat="1" ht="15.75" customHeight="1"/>
    <row r="584" s="32" customFormat="1" ht="15.75" customHeight="1"/>
    <row r="585" s="32" customFormat="1" ht="15.75" customHeight="1"/>
    <row r="586" s="32" customFormat="1" ht="15.75" customHeight="1"/>
    <row r="587" s="32" customFormat="1" ht="15.75" customHeight="1"/>
    <row r="588" s="32" customFormat="1" ht="15.75" customHeight="1"/>
    <row r="589" s="32" customFormat="1" ht="15.75" customHeight="1"/>
    <row r="590" s="32" customFormat="1" ht="15.75" customHeight="1"/>
    <row r="591" s="32" customFormat="1" ht="15.75" customHeight="1"/>
    <row r="592" s="32" customFormat="1" ht="15.75" customHeight="1"/>
    <row r="593" s="32" customFormat="1" ht="15.75" customHeight="1"/>
    <row r="594" s="32" customFormat="1" ht="15.75" customHeight="1"/>
    <row r="595" s="32" customFormat="1" ht="15.75" customHeight="1"/>
    <row r="596" s="32" customFormat="1" ht="15.75" customHeight="1"/>
    <row r="597" s="32" customFormat="1" ht="15.75" customHeight="1"/>
    <row r="598" s="32" customFormat="1" ht="15.75" customHeight="1"/>
    <row r="599" s="32" customFormat="1" ht="15.75" customHeight="1"/>
    <row r="600" s="32" customFormat="1" ht="15.75" customHeight="1"/>
    <row r="601" s="32" customFormat="1" ht="15.75" customHeight="1"/>
    <row r="602" s="32" customFormat="1" ht="15.75" customHeight="1"/>
    <row r="603" s="32" customFormat="1" ht="15.75" customHeight="1"/>
    <row r="604" s="32" customFormat="1" ht="15.75" customHeight="1"/>
    <row r="605" s="32" customFormat="1" ht="15.75" customHeight="1"/>
    <row r="606" s="32" customFormat="1" ht="15.75" customHeight="1"/>
    <row r="607" s="32" customFormat="1" ht="15.75" customHeight="1"/>
    <row r="608" s="32" customFormat="1" ht="15.75" customHeight="1"/>
    <row r="609" s="32" customFormat="1" ht="15.75" customHeight="1"/>
    <row r="610" s="32" customFormat="1" ht="15.75" customHeight="1"/>
    <row r="611" s="32" customFormat="1" ht="15.75" customHeight="1"/>
    <row r="612" s="32" customFormat="1" ht="15.75" customHeight="1"/>
    <row r="613" s="32" customFormat="1" ht="15.75" customHeight="1"/>
    <row r="614" s="32" customFormat="1" ht="15.75" customHeight="1"/>
    <row r="615" s="32" customFormat="1" ht="15.75" customHeight="1"/>
    <row r="616" s="32" customFormat="1" ht="15.75" customHeight="1"/>
    <row r="617" s="32" customFormat="1" ht="15.75" customHeight="1"/>
    <row r="618" s="32" customFormat="1" ht="15.75" customHeight="1"/>
    <row r="619" s="32" customFormat="1" ht="15.75" customHeight="1"/>
    <row r="620" s="32" customFormat="1" ht="15.75" customHeight="1"/>
    <row r="621" s="32" customFormat="1" ht="15.75" customHeight="1"/>
    <row r="622" s="32" customFormat="1" ht="15.75" customHeight="1"/>
    <row r="623" s="32" customFormat="1" ht="15.75" customHeight="1"/>
    <row r="624" s="32" customFormat="1" ht="15.75" customHeight="1"/>
    <row r="625" s="32" customFormat="1" ht="15.75" customHeight="1"/>
    <row r="626" s="32" customFormat="1" ht="15.75" customHeight="1"/>
    <row r="627" s="32" customFormat="1" ht="15.75" customHeight="1"/>
    <row r="628" s="32" customFormat="1" ht="15.75" customHeight="1"/>
    <row r="629" s="32" customFormat="1" ht="15.75" customHeight="1"/>
    <row r="630" s="32" customFormat="1" ht="15.75" customHeight="1"/>
    <row r="631" s="32" customFormat="1" ht="15.75" customHeight="1"/>
    <row r="632" s="32" customFormat="1" ht="15.75" customHeight="1"/>
    <row r="633" s="32" customFormat="1" ht="15.75" customHeight="1"/>
    <row r="634" s="32" customFormat="1" ht="15.75" customHeight="1"/>
    <row r="635" s="32" customFormat="1" ht="15.75" customHeight="1"/>
    <row r="636" s="32" customFormat="1" ht="15.75" customHeight="1"/>
    <row r="637" s="32" customFormat="1" ht="15.75" customHeight="1"/>
    <row r="638" s="32" customFormat="1" ht="15.75" customHeight="1"/>
    <row r="639" s="32" customFormat="1" ht="15.75" customHeight="1"/>
    <row r="640" s="32" customFormat="1" ht="15.75" customHeight="1"/>
    <row r="641" s="32" customFormat="1" ht="15.75" customHeight="1"/>
    <row r="642" s="32" customFormat="1" ht="15.75" customHeight="1"/>
    <row r="643" s="32" customFormat="1" ht="15.75" customHeight="1"/>
    <row r="644" s="32" customFormat="1" ht="15.75" customHeight="1"/>
    <row r="645" s="32" customFormat="1" ht="15.75" customHeight="1"/>
    <row r="646" s="32" customFormat="1" ht="15.75" customHeight="1"/>
    <row r="647" s="32" customFormat="1" ht="15.75" customHeight="1"/>
    <row r="648" s="32" customFormat="1" ht="15.75" customHeight="1"/>
    <row r="649" s="32" customFormat="1" ht="15.75" customHeight="1"/>
    <row r="650" s="32" customFormat="1" ht="15.75" customHeight="1"/>
    <row r="651" s="32" customFormat="1" ht="15.75" customHeight="1"/>
    <row r="652" s="32" customFormat="1" ht="15.75" customHeight="1"/>
    <row r="653" s="32" customFormat="1" ht="15.75" customHeight="1"/>
    <row r="654" s="32" customFormat="1" ht="15.75" customHeight="1"/>
    <row r="655" s="32" customFormat="1" ht="15.75" customHeight="1"/>
    <row r="656" s="32" customFormat="1" ht="15.75" customHeight="1"/>
    <row r="657" s="32" customFormat="1" ht="15.75" customHeight="1"/>
    <row r="658" s="32" customFormat="1" ht="15.75" customHeight="1"/>
    <row r="659" s="32" customFormat="1" ht="15.75" customHeight="1"/>
    <row r="660" s="32" customFormat="1" ht="15.75" customHeight="1"/>
    <row r="661" s="32" customFormat="1" ht="15.75" customHeight="1"/>
    <row r="662" s="32" customFormat="1" ht="15.75" customHeight="1"/>
    <row r="663" s="32" customFormat="1" ht="15.75" customHeight="1"/>
    <row r="664" s="32" customFormat="1" ht="15.75" customHeight="1"/>
    <row r="665" s="32" customFormat="1" ht="15.75" customHeight="1"/>
    <row r="666" s="32" customFormat="1" ht="15.75" customHeight="1"/>
    <row r="667" s="32" customFormat="1" ht="15.75" customHeight="1"/>
    <row r="668" s="32" customFormat="1" ht="15.75" customHeight="1"/>
    <row r="669" s="32" customFormat="1" ht="15.75" customHeight="1"/>
    <row r="670" s="32" customFormat="1" ht="15.75" customHeight="1"/>
    <row r="671" s="32" customFormat="1" ht="15.75" customHeight="1"/>
    <row r="672" s="32" customFormat="1" ht="15.75" customHeight="1"/>
    <row r="673" s="32" customFormat="1" ht="15.75" customHeight="1"/>
    <row r="674" s="32" customFormat="1" ht="15.75" customHeight="1"/>
    <row r="675" s="32" customFormat="1" ht="15.75" customHeight="1"/>
    <row r="676" s="32" customFormat="1" ht="15.75" customHeight="1"/>
    <row r="677" s="32" customFormat="1" ht="15.75" customHeight="1"/>
    <row r="678" s="32" customFormat="1" ht="15.75" customHeight="1"/>
    <row r="679" s="32" customFormat="1" ht="15.75" customHeight="1"/>
    <row r="680" s="32" customFormat="1" ht="15.75" customHeight="1"/>
    <row r="681" s="32" customFormat="1" ht="15.75" customHeight="1"/>
    <row r="682" s="32" customFormat="1" ht="15.75" customHeight="1"/>
    <row r="683" s="32" customFormat="1" ht="15.75" customHeight="1"/>
    <row r="684" s="32" customFormat="1" ht="15.75" customHeight="1"/>
    <row r="685" s="32" customFormat="1" ht="15.75" customHeight="1"/>
    <row r="686" s="32" customFormat="1" ht="15.75" customHeight="1"/>
    <row r="687" s="32" customFormat="1" ht="15.75" customHeight="1"/>
    <row r="688" s="32" customFormat="1" ht="15.75" customHeight="1"/>
    <row r="689" s="32" customFormat="1" ht="15.75" customHeight="1"/>
    <row r="690" s="32" customFormat="1" ht="15.75" customHeight="1"/>
    <row r="691" s="32" customFormat="1" ht="15.75" customHeight="1"/>
    <row r="692" s="32" customFormat="1" ht="15.75" customHeight="1"/>
    <row r="693" s="32" customFormat="1" ht="15.75" customHeight="1"/>
    <row r="694" s="32" customFormat="1" ht="15.75" customHeight="1"/>
    <row r="695" s="32" customFormat="1" ht="15.75" customHeight="1"/>
    <row r="696" s="32" customFormat="1" ht="15.75" customHeight="1"/>
    <row r="697" s="32" customFormat="1" ht="15.75" customHeight="1"/>
    <row r="698" s="32" customFormat="1" ht="15.75" customHeight="1"/>
    <row r="699" s="32" customFormat="1" ht="15.75" customHeight="1"/>
    <row r="700" s="32" customFormat="1" ht="15.75" customHeight="1"/>
    <row r="701" s="32" customFormat="1" ht="15.75" customHeight="1"/>
    <row r="702" s="32" customFormat="1" ht="15.75" customHeight="1"/>
    <row r="703" s="32" customFormat="1" ht="15.75" customHeight="1"/>
    <row r="704" s="32" customFormat="1" ht="15.75" customHeight="1"/>
    <row r="705" s="32" customFormat="1" ht="15.75" customHeight="1"/>
    <row r="706" s="32" customFormat="1" ht="15.75" customHeight="1"/>
    <row r="707" s="32" customFormat="1" ht="15.75" customHeight="1"/>
    <row r="708" s="32" customFormat="1" ht="15.75" customHeight="1"/>
    <row r="709" s="32" customFormat="1" ht="15.75" customHeight="1"/>
    <row r="710" s="32" customFormat="1" ht="15.75" customHeight="1"/>
    <row r="711" s="32" customFormat="1" ht="15.75" customHeight="1"/>
    <row r="712" s="32" customFormat="1" ht="15.75" customHeight="1"/>
    <row r="713" s="32" customFormat="1" ht="15.75" customHeight="1"/>
    <row r="714" s="32" customFormat="1" ht="15.75" customHeight="1"/>
    <row r="715" s="32" customFormat="1" ht="15.75" customHeight="1"/>
    <row r="716" s="32" customFormat="1" ht="15.75" customHeight="1"/>
    <row r="717" s="32" customFormat="1" ht="15.75" customHeight="1"/>
    <row r="718" s="32" customFormat="1" ht="15.75" customHeight="1"/>
    <row r="719" s="32" customFormat="1" ht="15.75" customHeight="1"/>
    <row r="720" s="32" customFormat="1" ht="15.75" customHeight="1"/>
    <row r="721" s="32" customFormat="1" ht="15.75" customHeight="1"/>
    <row r="722" s="32" customFormat="1" ht="15.75" customHeight="1"/>
    <row r="723" s="32" customFormat="1" ht="15.75" customHeight="1"/>
    <row r="724" s="32" customFormat="1" ht="15.75" customHeight="1"/>
    <row r="725" s="32" customFormat="1" ht="15.75" customHeight="1"/>
    <row r="726" s="32" customFormat="1" ht="15.75" customHeight="1"/>
    <row r="727" s="32" customFormat="1" ht="15.75" customHeight="1"/>
    <row r="728" s="32" customFormat="1" ht="15.75" customHeight="1"/>
    <row r="729" s="32" customFormat="1" ht="15.75" customHeight="1"/>
    <row r="730" s="32" customFormat="1" ht="15.75" customHeight="1"/>
    <row r="731" s="32" customFormat="1" ht="15.75" customHeight="1"/>
    <row r="732" s="32" customFormat="1" ht="15.75" customHeight="1"/>
    <row r="733" s="32" customFormat="1" ht="15.75" customHeight="1"/>
    <row r="734" s="32" customFormat="1" ht="15.75" customHeight="1"/>
    <row r="735" s="32" customFormat="1" ht="15.75" customHeight="1"/>
    <row r="736" s="32" customFormat="1" ht="15.75" customHeight="1"/>
    <row r="737" s="32" customFormat="1" ht="15.75" customHeight="1"/>
    <row r="738" s="32" customFormat="1" ht="15.75" customHeight="1"/>
    <row r="739" s="32" customFormat="1" ht="15.75" customHeight="1"/>
    <row r="740" s="32" customFormat="1" ht="15.75" customHeight="1"/>
    <row r="741" s="32" customFormat="1" ht="15.75" customHeight="1"/>
    <row r="742" s="32" customFormat="1" ht="15.75" customHeight="1"/>
    <row r="743" s="32" customFormat="1" ht="15.75" customHeight="1"/>
    <row r="744" s="32" customFormat="1" ht="15.75" customHeight="1"/>
    <row r="745" s="32" customFormat="1" ht="15.75" customHeight="1"/>
    <row r="746" s="32" customFormat="1" ht="15.75" customHeight="1"/>
    <row r="747" s="32" customFormat="1" ht="15.75" customHeight="1"/>
    <row r="748" s="32" customFormat="1" ht="15.75" customHeight="1"/>
    <row r="749" s="32" customFormat="1" ht="15.75" customHeight="1"/>
    <row r="750" s="32" customFormat="1" ht="15.75" customHeight="1"/>
    <row r="751" s="32" customFormat="1" ht="15.75" customHeight="1"/>
    <row r="752" s="32" customFormat="1" ht="15.75" customHeight="1"/>
    <row r="753" s="32" customFormat="1" ht="15.75" customHeight="1"/>
    <row r="754" s="32" customFormat="1" ht="15.75" customHeight="1"/>
    <row r="755" s="32" customFormat="1" ht="15.75" customHeight="1"/>
    <row r="756" s="32" customFormat="1" ht="15.75" customHeight="1"/>
    <row r="757" s="32" customFormat="1" ht="15.75" customHeight="1"/>
    <row r="758" s="32" customFormat="1" ht="15.75" customHeight="1"/>
    <row r="759" s="32" customFormat="1" ht="15.75" customHeight="1"/>
    <row r="760" s="32" customFormat="1" ht="15.75" customHeight="1"/>
    <row r="761" s="32" customFormat="1" ht="15.75" customHeight="1"/>
    <row r="762" s="32" customFormat="1" ht="15.75" customHeight="1"/>
    <row r="763" s="32" customFormat="1" ht="15.75" customHeight="1"/>
    <row r="764" s="32" customFormat="1" ht="15.75" customHeight="1"/>
    <row r="765" s="32" customFormat="1" ht="15.75" customHeight="1"/>
    <row r="766" s="32" customFormat="1" ht="15.75" customHeight="1"/>
    <row r="767" s="32" customFormat="1" ht="15.75" customHeight="1"/>
    <row r="768" s="32" customFormat="1" ht="15.75" customHeight="1"/>
    <row r="769" s="32" customFormat="1" ht="15.75" customHeight="1"/>
    <row r="770" s="32" customFormat="1" ht="15.75" customHeight="1"/>
    <row r="771" s="32" customFormat="1" ht="15.75" customHeight="1"/>
    <row r="772" s="32" customFormat="1" ht="15.75" customHeight="1"/>
    <row r="773" s="32" customFormat="1" ht="15.75" customHeight="1"/>
    <row r="774" s="32" customFormat="1" ht="15.75" customHeight="1"/>
    <row r="775" s="32" customFormat="1" ht="15.75" customHeight="1"/>
    <row r="776" s="32" customFormat="1" ht="15.75" customHeight="1"/>
    <row r="777" s="32" customFormat="1" ht="15.75" customHeight="1"/>
    <row r="778" s="32" customFormat="1" ht="15.75" customHeight="1"/>
    <row r="779" s="32" customFormat="1" ht="15.75" customHeight="1"/>
    <row r="780" s="32" customFormat="1" ht="15.75" customHeight="1"/>
    <row r="781" s="32" customFormat="1" ht="15.75" customHeight="1"/>
    <row r="782" s="32" customFormat="1" ht="15.75" customHeight="1"/>
    <row r="783" s="32" customFormat="1" ht="15.75" customHeight="1"/>
    <row r="784" s="32" customFormat="1" ht="15.75" customHeight="1"/>
    <row r="785" s="32" customFormat="1" ht="15.75" customHeight="1"/>
    <row r="786" s="32" customFormat="1" ht="15.75" customHeight="1"/>
    <row r="787" s="32" customFormat="1" ht="15.75" customHeight="1"/>
    <row r="788" s="32" customFormat="1" ht="15.75" customHeight="1"/>
    <row r="789" s="32" customFormat="1" ht="15.75" customHeight="1"/>
    <row r="790" s="32" customFormat="1" ht="15.75" customHeight="1"/>
    <row r="791" s="32" customFormat="1" ht="15.75" customHeight="1"/>
    <row r="792" s="32" customFormat="1" ht="15.75" customHeight="1"/>
    <row r="793" s="32" customFormat="1" ht="15.75" customHeight="1"/>
    <row r="794" s="32" customFormat="1" ht="15.75" customHeight="1"/>
    <row r="795" s="32" customFormat="1" ht="15.75" customHeight="1"/>
    <row r="796" s="32" customFormat="1" ht="15.75" customHeight="1"/>
    <row r="797" s="32" customFormat="1" ht="15.75" customHeight="1"/>
    <row r="798" s="32" customFormat="1" ht="15.75" customHeight="1"/>
    <row r="799" s="32" customFormat="1" ht="15.75" customHeight="1"/>
    <row r="800" s="32" customFormat="1" ht="15.75" customHeight="1"/>
    <row r="801" s="32" customFormat="1" ht="15.75" customHeight="1"/>
    <row r="802" s="32" customFormat="1" ht="15.75" customHeight="1"/>
    <row r="803" s="32" customFormat="1" ht="15.75" customHeight="1"/>
    <row r="804" s="32" customFormat="1" ht="15.75" customHeight="1"/>
    <row r="805" s="32" customFormat="1" ht="15.75" customHeight="1"/>
    <row r="806" s="32" customFormat="1" ht="15.75" customHeight="1"/>
    <row r="807" s="32" customFormat="1" ht="15.75" customHeight="1"/>
    <row r="808" s="32" customFormat="1" ht="15.75" customHeight="1"/>
    <row r="809" s="32" customFormat="1" ht="15.75" customHeight="1"/>
    <row r="810" s="32" customFormat="1" ht="15.75" customHeight="1"/>
    <row r="811" s="32" customFormat="1" ht="15.75" customHeight="1"/>
    <row r="812" s="32" customFormat="1" ht="15.75" customHeight="1"/>
    <row r="813" s="32" customFormat="1" ht="15.75" customHeight="1"/>
    <row r="814" s="32" customFormat="1" ht="15.75" customHeight="1"/>
    <row r="815" s="32" customFormat="1" ht="15.75" customHeight="1"/>
    <row r="816" s="32" customFormat="1" ht="15.75" customHeight="1"/>
    <row r="817" s="32" customFormat="1" ht="15.75" customHeight="1"/>
    <row r="818" s="32" customFormat="1" ht="15.75" customHeight="1"/>
    <row r="819" s="32" customFormat="1" ht="15.75" customHeight="1"/>
    <row r="820" s="32" customFormat="1" ht="15.75" customHeight="1"/>
    <row r="821" s="32" customFormat="1" ht="15.75" customHeight="1"/>
    <row r="822" s="32" customFormat="1" ht="15.75" customHeight="1"/>
    <row r="823" s="32" customFormat="1" ht="15.75" customHeight="1"/>
    <row r="824" s="32" customFormat="1" ht="15.75" customHeight="1"/>
    <row r="825" s="32" customFormat="1" ht="15.75" customHeight="1"/>
    <row r="826" s="32" customFormat="1" ht="15.75" customHeight="1"/>
    <row r="827" s="32" customFormat="1" ht="15.75" customHeight="1"/>
    <row r="828" s="32" customFormat="1" ht="15.75" customHeight="1"/>
    <row r="829" s="32" customFormat="1" ht="15.75" customHeight="1"/>
    <row r="830" s="32" customFormat="1" ht="15.75" customHeight="1"/>
    <row r="831" s="32" customFormat="1" ht="15.75" customHeight="1"/>
    <row r="832" s="32" customFormat="1" ht="15.75" customHeight="1"/>
    <row r="833" s="32" customFormat="1" ht="15.75" customHeight="1"/>
    <row r="834" s="32" customFormat="1" ht="15.75" customHeight="1"/>
    <row r="835" s="32" customFormat="1" ht="15.75" customHeight="1"/>
    <row r="836" s="32" customFormat="1" ht="15.75" customHeight="1"/>
    <row r="837" s="32" customFormat="1" ht="15.75" customHeight="1"/>
    <row r="838" s="32" customFormat="1" ht="15.75" customHeight="1"/>
    <row r="839" s="32" customFormat="1" ht="15.75" customHeight="1"/>
    <row r="840" s="32" customFormat="1" ht="15.75" customHeight="1"/>
    <row r="841" s="32" customFormat="1" ht="15.75" customHeight="1"/>
    <row r="842" s="32" customFormat="1" ht="15.75" customHeight="1"/>
    <row r="843" s="32" customFormat="1" ht="15.75" customHeight="1"/>
    <row r="844" s="32" customFormat="1" ht="15.75" customHeight="1"/>
    <row r="845" s="32" customFormat="1" ht="15.75" customHeight="1"/>
    <row r="846" s="32" customFormat="1" ht="15.75" customHeight="1"/>
    <row r="847" s="32" customFormat="1" ht="15.75" customHeight="1"/>
    <row r="848" s="32" customFormat="1" ht="15.75" customHeight="1"/>
    <row r="849" s="32" customFormat="1" ht="15.75" customHeight="1"/>
    <row r="850" s="32" customFormat="1" ht="15.75" customHeight="1"/>
    <row r="851" s="32" customFormat="1" ht="15.75" customHeight="1"/>
    <row r="852" s="32" customFormat="1" ht="15.75" customHeight="1"/>
    <row r="853" s="32" customFormat="1" ht="15.75" customHeight="1"/>
    <row r="854" s="32" customFormat="1" ht="15.75" customHeight="1"/>
    <row r="855" s="32" customFormat="1" ht="15.75" customHeight="1"/>
    <row r="856" s="32" customFormat="1" ht="15.75" customHeight="1"/>
    <row r="857" s="32" customFormat="1" ht="15.75" customHeight="1"/>
    <row r="858" s="32" customFormat="1" ht="15.75" customHeight="1"/>
    <row r="859" s="32" customFormat="1" ht="15.75" customHeight="1"/>
    <row r="860" s="32" customFormat="1" ht="15.75" customHeight="1"/>
    <row r="861" s="32" customFormat="1" ht="15.75" customHeight="1"/>
    <row r="862" s="32" customFormat="1" ht="15.75" customHeight="1"/>
    <row r="863" s="32" customFormat="1" ht="15.75" customHeight="1"/>
    <row r="864" s="32" customFormat="1" ht="15.75" customHeight="1"/>
    <row r="865" s="32" customFormat="1" ht="15.75" customHeight="1"/>
    <row r="866" s="32" customFormat="1" ht="15.75" customHeight="1"/>
    <row r="867" s="32" customFormat="1" ht="15.75" customHeight="1"/>
    <row r="868" s="32" customFormat="1" ht="15.75" customHeight="1"/>
    <row r="869" s="32" customFormat="1" ht="15.75" customHeight="1"/>
    <row r="870" s="32" customFormat="1" ht="15.75" customHeight="1"/>
    <row r="871" s="32" customFormat="1" ht="15.75" customHeight="1"/>
    <row r="872" s="32" customFormat="1" ht="15.75" customHeight="1"/>
    <row r="873" s="32" customFormat="1" ht="15.75" customHeight="1"/>
    <row r="874" s="32" customFormat="1" ht="15.75" customHeight="1"/>
    <row r="875" s="32" customFormat="1" ht="15.75" customHeight="1"/>
    <row r="876" s="32" customFormat="1" ht="15.75" customHeight="1"/>
    <row r="877" s="32" customFormat="1" ht="15.75" customHeight="1"/>
    <row r="878" s="32" customFormat="1" ht="15.75" customHeight="1"/>
    <row r="879" s="32" customFormat="1" ht="15.75" customHeight="1"/>
    <row r="880" s="32" customFormat="1" ht="15.75" customHeight="1"/>
    <row r="881" s="32" customFormat="1" ht="15.75" customHeight="1"/>
    <row r="882" s="32" customFormat="1" ht="15.75" customHeight="1"/>
    <row r="883" s="32" customFormat="1" ht="15.75" customHeight="1"/>
    <row r="884" s="32" customFormat="1" ht="15.75" customHeight="1"/>
    <row r="885" s="32" customFormat="1" ht="15.75" customHeight="1"/>
    <row r="886" s="32" customFormat="1" ht="15.75" customHeight="1"/>
    <row r="887" s="32" customFormat="1" ht="15.75" customHeight="1"/>
    <row r="888" s="32" customFormat="1" ht="15.75" customHeight="1"/>
    <row r="889" s="32" customFormat="1" ht="15.75" customHeight="1"/>
    <row r="890" s="32" customFormat="1" ht="15.75" customHeight="1"/>
    <row r="891" s="32" customFormat="1" ht="15.75" customHeight="1"/>
    <row r="892" s="32" customFormat="1" ht="15.75" customHeight="1"/>
    <row r="893" s="32" customFormat="1" ht="15.75" customHeight="1"/>
    <row r="894" s="32" customFormat="1" ht="15.75" customHeight="1"/>
    <row r="895" s="32" customFormat="1" ht="15.75" customHeight="1"/>
    <row r="896" s="32" customFormat="1" ht="15.75" customHeight="1"/>
    <row r="897" s="32" customFormat="1" ht="15.75" customHeight="1"/>
    <row r="898" s="32" customFormat="1" ht="15.75" customHeight="1"/>
    <row r="899" s="32" customFormat="1" ht="15.75" customHeight="1"/>
    <row r="900" s="32" customFormat="1" ht="15.75" customHeight="1"/>
    <row r="901" s="32" customFormat="1" ht="15.75" customHeight="1"/>
    <row r="902" s="32" customFormat="1" ht="15.75" customHeight="1"/>
    <row r="903" s="32" customFormat="1" ht="15.75" customHeight="1"/>
    <row r="904" s="32" customFormat="1" ht="15.75" customHeight="1"/>
    <row r="905" s="32" customFormat="1" ht="15.75" customHeight="1"/>
    <row r="906" s="32" customFormat="1" ht="15.75" customHeight="1"/>
    <row r="907" s="32" customFormat="1" ht="15.75" customHeight="1"/>
    <row r="908" s="32" customFormat="1" ht="15.75" customHeight="1"/>
    <row r="909" s="32" customFormat="1" ht="15.75" customHeight="1"/>
    <row r="910" s="32" customFormat="1" ht="15.75" customHeight="1"/>
    <row r="911" s="32" customFormat="1" ht="15.75" customHeight="1"/>
    <row r="912" s="32" customFormat="1" ht="15.75" customHeight="1"/>
    <row r="913" s="32" customFormat="1" ht="15.75" customHeight="1"/>
    <row r="914" s="32" customFormat="1" ht="15.75" customHeight="1"/>
    <row r="915" s="32" customFormat="1" ht="15.75" customHeight="1"/>
    <row r="916" s="32" customFormat="1" ht="15.75" customHeight="1"/>
    <row r="917" s="32" customFormat="1" ht="15.75" customHeight="1"/>
    <row r="918" s="32" customFormat="1" ht="15.75" customHeight="1"/>
    <row r="919" s="32" customFormat="1" ht="15.75" customHeight="1"/>
    <row r="920" s="32" customFormat="1" ht="15.75" customHeight="1"/>
    <row r="921" s="32" customFormat="1" ht="15.75" customHeight="1"/>
    <row r="922" s="32" customFormat="1" ht="15.75" customHeight="1"/>
    <row r="923" s="32" customFormat="1" ht="15.75" customHeight="1"/>
    <row r="924" s="32" customFormat="1" ht="15.75" customHeight="1"/>
    <row r="925" s="32" customFormat="1" ht="15.75" customHeight="1"/>
    <row r="926" s="32" customFormat="1" ht="15.75" customHeight="1"/>
    <row r="927" s="32" customFormat="1" ht="15.75" customHeight="1"/>
    <row r="928" s="32" customFormat="1" ht="15.75" customHeight="1"/>
    <row r="929" s="32" customFormat="1" ht="15.75" customHeight="1"/>
    <row r="930" s="32" customFormat="1" ht="15.75" customHeight="1"/>
    <row r="931" s="32" customFormat="1" ht="15.75" customHeight="1"/>
    <row r="932" s="32" customFormat="1" ht="15.75" customHeight="1"/>
    <row r="933" s="32" customFormat="1" ht="15.75" customHeight="1"/>
    <row r="934" s="32" customFormat="1" ht="15.75" customHeight="1"/>
    <row r="935" s="32" customFormat="1" ht="15.75" customHeight="1"/>
    <row r="936" s="32" customFormat="1" ht="15.75" customHeight="1"/>
    <row r="937" s="32" customFormat="1" ht="15.75" customHeight="1"/>
    <row r="938" s="32" customFormat="1" ht="15.75" customHeight="1"/>
    <row r="939" s="32" customFormat="1" ht="15.75" customHeight="1"/>
    <row r="940" s="32" customFormat="1" ht="15.75" customHeight="1"/>
    <row r="941" s="32" customFormat="1" ht="15.75" customHeight="1"/>
    <row r="942" s="32" customFormat="1" ht="15.75" customHeight="1"/>
    <row r="943" s="32" customFormat="1" ht="15.75" customHeight="1"/>
    <row r="944" s="32" customFormat="1" ht="15.75" customHeight="1"/>
    <row r="945" s="32" customFormat="1" ht="15.75" customHeight="1"/>
    <row r="946" s="32" customFormat="1" ht="15.75" customHeight="1"/>
    <row r="947" s="32" customFormat="1" ht="15.75" customHeight="1"/>
    <row r="948" s="32" customFormat="1" ht="15.75" customHeight="1"/>
    <row r="949" s="32" customFormat="1" ht="15.75" customHeight="1"/>
    <row r="950" s="32" customFormat="1" ht="15.75" customHeight="1"/>
    <row r="951" s="32" customFormat="1" ht="15.75" customHeight="1"/>
    <row r="952" s="32" customFormat="1" ht="15.75" customHeight="1"/>
    <row r="953" s="32" customFormat="1" ht="15.75" customHeight="1"/>
    <row r="954" s="32" customFormat="1" ht="15.75" customHeight="1"/>
    <row r="955" s="32" customFormat="1" ht="15.75" customHeight="1"/>
    <row r="956" s="32" customFormat="1" ht="15.75" customHeight="1"/>
    <row r="957" s="32" customFormat="1" ht="15.75" customHeight="1"/>
    <row r="958" s="32" customFormat="1" ht="15.75" customHeight="1"/>
    <row r="959" s="32" customFormat="1" ht="15.75" customHeight="1"/>
    <row r="960" s="32" customFormat="1" ht="15.75" customHeight="1"/>
    <row r="961" s="32" customFormat="1" ht="15.75" customHeight="1"/>
    <row r="962" s="32" customFormat="1" ht="15.75" customHeight="1"/>
    <row r="963" s="32" customFormat="1" ht="15.75" customHeight="1"/>
    <row r="964" s="32" customFormat="1" ht="15.75" customHeight="1"/>
    <row r="965" s="32" customFormat="1" ht="15.75" customHeight="1"/>
    <row r="966" s="32" customFormat="1" ht="15.75" customHeight="1"/>
    <row r="967" s="32" customFormat="1" ht="15.75" customHeight="1"/>
    <row r="968" s="32" customFormat="1" ht="15.75" customHeight="1"/>
    <row r="969" s="32" customFormat="1" ht="15.75" customHeight="1"/>
    <row r="970" s="32" customFormat="1" ht="15.75" customHeight="1"/>
    <row r="971" s="32" customFormat="1" ht="15.75" customHeight="1"/>
    <row r="972" s="32" customFormat="1" ht="15.75" customHeight="1"/>
    <row r="973" s="32" customFormat="1" ht="15.75" customHeight="1"/>
    <row r="974" s="32" customFormat="1" ht="15.75" customHeight="1"/>
    <row r="975" s="32" customFormat="1" ht="15.75" customHeight="1"/>
    <row r="976" s="32" customFormat="1" ht="15.75" customHeight="1"/>
    <row r="977" s="32" customFormat="1" ht="15.75" customHeight="1"/>
    <row r="978" s="32" customFormat="1" ht="15.75" customHeight="1"/>
    <row r="979" s="32" customFormat="1" ht="15.75" customHeight="1"/>
    <row r="980" s="32" customFormat="1" ht="15.75" customHeight="1"/>
    <row r="981" s="32" customFormat="1" ht="15.75" customHeight="1"/>
    <row r="982" s="32" customFormat="1" ht="15.75" customHeight="1"/>
    <row r="983" s="32" customFormat="1" ht="15.75" customHeight="1"/>
    <row r="984" s="32" customFormat="1" ht="15.75" customHeight="1"/>
    <row r="985" s="32" customFormat="1" ht="15.75" customHeight="1"/>
    <row r="986" s="32" customFormat="1" ht="15.75" customHeight="1"/>
    <row r="987" s="32" customFormat="1" ht="15.75" customHeight="1"/>
    <row r="988" s="32" customFormat="1" ht="15.75" customHeight="1"/>
    <row r="989" s="32" customFormat="1" ht="15.75" customHeight="1"/>
    <row r="990" s="32" customFormat="1" ht="15.75" customHeight="1"/>
    <row r="991" s="32" customFormat="1" ht="15.75" customHeight="1"/>
    <row r="992" s="32" customFormat="1" ht="15.75" customHeight="1"/>
    <row r="993" s="32" customFormat="1" ht="15.75" customHeight="1"/>
    <row r="994" s="32" customFormat="1" ht="15.75" customHeight="1"/>
    <row r="995" s="32" customFormat="1" ht="15.75" customHeight="1"/>
    <row r="996" s="32" customFormat="1" ht="15.75" customHeight="1"/>
    <row r="997" s="32" customFormat="1" ht="15.75" customHeight="1"/>
    <row r="998" s="32" customFormat="1" ht="15.75" customHeight="1"/>
    <row r="999" s="32" customFormat="1" ht="15.75" customHeight="1"/>
    <row r="1000" s="32" customFormat="1" ht="15.75" customHeight="1"/>
  </sheetData>
  <pageMargins left="0.7" right="0.7" top="0.78740157499999996" bottom="0.78740157499999996" header="0" footer="0"/>
  <pageSetup orientation="landscape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9a91a3-f066-4651-9c1b-e6981ebd9a1b">
      <Terms xmlns="http://schemas.microsoft.com/office/infopath/2007/PartnerControls"/>
    </lcf76f155ced4ddcb4097134ff3c332f>
    <TaxCatchAll xmlns="c0d018d5-6ac9-46ec-ae43-f9affb3019ca" xsi:nil="true"/>
    <Kommentar xmlns="c49a91a3-f066-4651-9c1b-e6981ebd9a1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CDD652FCFBF804D8CCC8030D49D29EE" ma:contentTypeVersion="20" ma:contentTypeDescription="Ein neues Dokument erstellen." ma:contentTypeScope="" ma:versionID="3a4e62357aef0c74ffd56a84bd99be08">
  <xsd:schema xmlns:xsd="http://www.w3.org/2001/XMLSchema" xmlns:xs="http://www.w3.org/2001/XMLSchema" xmlns:p="http://schemas.microsoft.com/office/2006/metadata/properties" xmlns:ns2="c49a91a3-f066-4651-9c1b-e6981ebd9a1b" xmlns:ns3="c0d018d5-6ac9-46ec-ae43-f9affb3019ca" targetNamespace="http://schemas.microsoft.com/office/2006/metadata/properties" ma:root="true" ma:fieldsID="c70f7caf1839ee921f5437c8f605c69f" ns2:_="" ns3:_="">
    <xsd:import namespace="c49a91a3-f066-4651-9c1b-e6981ebd9a1b"/>
    <xsd:import namespace="c0d018d5-6ac9-46ec-ae43-f9affb3019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Kommenta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9a91a3-f066-4651-9c1b-e6981ebd9a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6c1dd84c-262d-46ea-a39a-9142a855e1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Kommentar" ma:index="24" nillable="true" ma:displayName="Kommentar" ma:format="Dropdown" ma:internalName="Kommentar">
      <xsd:simpleType>
        <xsd:restriction base="dms:Note">
          <xsd:maxLength value="255"/>
        </xsd:restriction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d018d5-6ac9-46ec-ae43-f9affb3019c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e357e18-d68f-4031-a359-05be0c46c590}" ma:internalName="TaxCatchAll" ma:showField="CatchAllData" ma:web="c0d018d5-6ac9-46ec-ae43-f9affb3019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6C419A-C42D-4DC5-865B-123DD2946003}"/>
</file>

<file path=customXml/itemProps2.xml><?xml version="1.0" encoding="utf-8"?>
<ds:datastoreItem xmlns:ds="http://schemas.openxmlformats.org/officeDocument/2006/customXml" ds:itemID="{44181F84-F678-47E6-B6EC-676EC92372EF}"/>
</file>

<file path=customXml/itemProps3.xml><?xml version="1.0" encoding="utf-8"?>
<ds:datastoreItem xmlns:ds="http://schemas.openxmlformats.org/officeDocument/2006/customXml" ds:itemID="{5C4E4D9C-4662-4B3C-89C5-447C171542A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Meisenberg, Andreas (THR)</dc:creator>
  <cp:keywords/>
  <dc:description/>
  <cp:lastModifiedBy>Marius Oberberger</cp:lastModifiedBy>
  <cp:revision/>
  <dcterms:created xsi:type="dcterms:W3CDTF">2024-12-10T10:15:23Z</dcterms:created>
  <dcterms:modified xsi:type="dcterms:W3CDTF">2026-03-17T13:04:26Z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0x0101006CDD652FCFBF804D8CCC8030D49D29EE</vt:lpwstr>
  </property>
  <property fmtid="{D5CDD505-2E9C-101B-9397-08002B2CF9AE}" pid="3" name="MediaServiceImageTags">
    <vt:lpwstr/>
  </property>
</Properties>
</file>